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vandalsuidaho-my.sharepoint.com/personal/jlangman_uidaho_edu/Documents/UI Research/Active projects/OSMRE Powder River Backfill Aquifers/Manuscripts/Waste rock modifications/"/>
    </mc:Choice>
  </mc:AlternateContent>
  <xr:revisionPtr revIDLastSave="60" documentId="8_{8EFD3D23-307F-4A50-B9E6-9B251C72D8C4}" xr6:coauthVersionLast="47" xr6:coauthVersionMax="47" xr10:uidLastSave="{635A319B-FA93-434C-8A0C-39779C76000E}"/>
  <bookViews>
    <workbookView xWindow="-120" yWindow="-120" windowWidth="29040" windowHeight="15720" activeTab="4" xr2:uid="{58E7CA64-A14F-44F3-A5AB-B5CB16147B3F}"/>
  </bookViews>
  <sheets>
    <sheet name="Column_1W" sheetId="1" r:id="rId1"/>
    <sheet name="Column_2ZW" sheetId="2" r:id="rId2"/>
    <sheet name="Column_3SW" sheetId="3" r:id="rId3"/>
    <sheet name="Column_4CW" sheetId="4" r:id="rId4"/>
    <sheet name="Column_5RW" sheetId="5" r:id="rId5"/>
    <sheet name="Parsed_1W" sheetId="8" state="hidden" r:id="rId6"/>
    <sheet name="Parsed_Column_2ZW" sheetId="9" state="hidden" r:id="rId7"/>
    <sheet name="Parsed_Column_3SW" sheetId="10" state="hidden" r:id="rId8"/>
    <sheet name="Parsed_Column_4CW" sheetId="11" state="hidden" r:id="rId9"/>
    <sheet name="Parsed_Column_5RW" sheetId="12" state="hidden" r:id="rId10"/>
    <sheet name="Parsed_Column_6C" sheetId="13" state="hidden" r:id="rId11"/>
  </sheet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86" i="13" l="1"/>
  <c r="W86" i="13"/>
  <c r="R86" i="13"/>
  <c r="Q86" i="13"/>
  <c r="D86" i="13"/>
  <c r="C86" i="13"/>
  <c r="X85" i="13"/>
  <c r="W85" i="13"/>
  <c r="R85" i="13"/>
  <c r="Q85" i="13"/>
  <c r="D85" i="13"/>
  <c r="C85" i="13"/>
  <c r="X84" i="13"/>
  <c r="W84" i="13"/>
  <c r="R84" i="13"/>
  <c r="Q84" i="13"/>
  <c r="D84" i="13"/>
  <c r="C84" i="13"/>
  <c r="X83" i="13"/>
  <c r="W83" i="13"/>
  <c r="R83" i="13"/>
  <c r="Q83" i="13"/>
  <c r="D83" i="13"/>
  <c r="C83" i="13"/>
  <c r="X82" i="13"/>
  <c r="W82" i="13"/>
  <c r="R82" i="13"/>
  <c r="Q82" i="13"/>
  <c r="D82" i="13"/>
  <c r="C82" i="13"/>
  <c r="X81" i="13"/>
  <c r="W81" i="13"/>
  <c r="R81" i="13"/>
  <c r="Q81" i="13"/>
  <c r="D81" i="13"/>
  <c r="C81" i="13"/>
  <c r="X80" i="13"/>
  <c r="W80" i="13"/>
  <c r="R80" i="13"/>
  <c r="Q80" i="13"/>
  <c r="D80" i="13"/>
  <c r="C80" i="13"/>
  <c r="X79" i="13"/>
  <c r="W79" i="13"/>
  <c r="R79" i="13"/>
  <c r="Q79" i="13"/>
  <c r="D79" i="13"/>
  <c r="C79" i="13"/>
  <c r="X78" i="13"/>
  <c r="W78" i="13"/>
  <c r="R78" i="13"/>
  <c r="Q78" i="13"/>
  <c r="D78" i="13"/>
  <c r="C78" i="13"/>
  <c r="X77" i="13"/>
  <c r="W77" i="13"/>
  <c r="R77" i="13"/>
  <c r="Q77" i="13"/>
  <c r="D77" i="13"/>
  <c r="C77" i="13"/>
  <c r="X76" i="13"/>
  <c r="W76" i="13"/>
  <c r="R76" i="13"/>
  <c r="Q76" i="13"/>
  <c r="D76" i="13"/>
  <c r="C76" i="13"/>
  <c r="X75" i="13"/>
  <c r="W75" i="13"/>
  <c r="R75" i="13"/>
  <c r="Q75" i="13"/>
  <c r="D75" i="13"/>
  <c r="C75" i="13"/>
  <c r="X74" i="13"/>
  <c r="W74" i="13"/>
  <c r="R74" i="13"/>
  <c r="Q74" i="13"/>
  <c r="K74" i="13"/>
  <c r="D74" i="13"/>
  <c r="C74" i="13"/>
  <c r="X73" i="13"/>
  <c r="W73" i="13"/>
  <c r="R73" i="13"/>
  <c r="Q73" i="13"/>
  <c r="K73" i="13"/>
  <c r="J73" i="13"/>
  <c r="D73" i="13"/>
  <c r="C73" i="13"/>
  <c r="X64" i="13"/>
  <c r="W64" i="13"/>
  <c r="R64" i="13"/>
  <c r="Q64" i="13"/>
  <c r="D64" i="13"/>
  <c r="C64" i="13"/>
  <c r="X63" i="13"/>
  <c r="W63" i="13"/>
  <c r="R63" i="13"/>
  <c r="Q63" i="13"/>
  <c r="D63" i="13"/>
  <c r="C63" i="13"/>
  <c r="X62" i="13"/>
  <c r="W62" i="13"/>
  <c r="R62" i="13"/>
  <c r="Q62" i="13"/>
  <c r="D62" i="13"/>
  <c r="C62" i="13"/>
  <c r="X61" i="13"/>
  <c r="W61" i="13"/>
  <c r="R61" i="13"/>
  <c r="Q61" i="13"/>
  <c r="D61" i="13"/>
  <c r="C61" i="13"/>
  <c r="X60" i="13"/>
  <c r="W60" i="13"/>
  <c r="R60" i="13"/>
  <c r="Q60" i="13"/>
  <c r="D60" i="13"/>
  <c r="C60" i="13"/>
  <c r="X59" i="13"/>
  <c r="W59" i="13"/>
  <c r="R59" i="13"/>
  <c r="Q59" i="13"/>
  <c r="D59" i="13"/>
  <c r="C59" i="13"/>
  <c r="X58" i="13"/>
  <c r="W58" i="13"/>
  <c r="R58" i="13"/>
  <c r="Q58" i="13"/>
  <c r="D58" i="13"/>
  <c r="C58" i="13"/>
  <c r="X57" i="13"/>
  <c r="W57" i="13"/>
  <c r="R57" i="13"/>
  <c r="Q57" i="13"/>
  <c r="D57" i="13"/>
  <c r="C57" i="13"/>
  <c r="X56" i="13"/>
  <c r="W56" i="13"/>
  <c r="R56" i="13"/>
  <c r="Q56" i="13"/>
  <c r="D56" i="13"/>
  <c r="C56" i="13"/>
  <c r="X55" i="13"/>
  <c r="W55" i="13"/>
  <c r="R55" i="13"/>
  <c r="Q55" i="13"/>
  <c r="D55" i="13"/>
  <c r="C55" i="13"/>
  <c r="X54" i="13"/>
  <c r="W54" i="13"/>
  <c r="R54" i="13"/>
  <c r="Q54" i="13"/>
  <c r="D54" i="13"/>
  <c r="C54" i="13"/>
  <c r="X53" i="13"/>
  <c r="W53" i="13"/>
  <c r="R53" i="13"/>
  <c r="Q53" i="13"/>
  <c r="K53" i="13"/>
  <c r="D53" i="13"/>
  <c r="C53" i="13"/>
  <c r="X52" i="13"/>
  <c r="W52" i="13"/>
  <c r="R52" i="13"/>
  <c r="Q52" i="13"/>
  <c r="K52" i="13"/>
  <c r="D52" i="13"/>
  <c r="C52" i="13"/>
  <c r="X51" i="13"/>
  <c r="W51" i="13"/>
  <c r="R51" i="13"/>
  <c r="Q51" i="13"/>
  <c r="K51" i="13"/>
  <c r="J51" i="13"/>
  <c r="D51" i="13"/>
  <c r="C51" i="13"/>
  <c r="K42" i="13"/>
  <c r="J42" i="13"/>
  <c r="K41" i="13"/>
  <c r="J41" i="13"/>
  <c r="K40" i="13"/>
  <c r="J40" i="13"/>
  <c r="K39" i="13"/>
  <c r="J39" i="13"/>
  <c r="AE38" i="13"/>
  <c r="K38" i="13"/>
  <c r="J38" i="13"/>
  <c r="AF37" i="13"/>
  <c r="AE37" i="13"/>
  <c r="Y37" i="13"/>
  <c r="X37" i="13"/>
  <c r="K37" i="13"/>
  <c r="J37" i="13"/>
  <c r="AF36" i="13"/>
  <c r="AE36" i="13"/>
  <c r="Y36" i="13"/>
  <c r="X36" i="13"/>
  <c r="K36" i="13"/>
  <c r="J36" i="13"/>
  <c r="AF35" i="13"/>
  <c r="AE35" i="13"/>
  <c r="Y35" i="13"/>
  <c r="X35" i="13"/>
  <c r="K35" i="13"/>
  <c r="J35" i="13"/>
  <c r="AF34" i="13"/>
  <c r="AE34" i="13"/>
  <c r="Y34" i="13"/>
  <c r="X34" i="13"/>
  <c r="K34" i="13"/>
  <c r="J34" i="13"/>
  <c r="AF33" i="13"/>
  <c r="AE33" i="13"/>
  <c r="Y33" i="13"/>
  <c r="X33" i="13"/>
  <c r="K33" i="13"/>
  <c r="J33" i="13"/>
  <c r="D33" i="13"/>
  <c r="C33" i="13"/>
  <c r="AF32" i="13"/>
  <c r="AE32" i="13"/>
  <c r="Y32" i="13"/>
  <c r="X32" i="13"/>
  <c r="K32" i="13"/>
  <c r="J32" i="13"/>
  <c r="D32" i="13"/>
  <c r="C32" i="13"/>
  <c r="AF31" i="13"/>
  <c r="AE31" i="13"/>
  <c r="Y31" i="13"/>
  <c r="X31" i="13"/>
  <c r="Q31" i="13"/>
  <c r="K31" i="13"/>
  <c r="J31" i="13"/>
  <c r="D31" i="13"/>
  <c r="C31" i="13"/>
  <c r="AF30" i="13"/>
  <c r="AE30" i="13"/>
  <c r="Y30" i="13"/>
  <c r="X30" i="13"/>
  <c r="K30" i="13"/>
  <c r="J30" i="13"/>
  <c r="D30" i="13"/>
  <c r="C30" i="13"/>
  <c r="AF29" i="13"/>
  <c r="AE29" i="13"/>
  <c r="Y29" i="13"/>
  <c r="X29" i="13"/>
  <c r="K29" i="13"/>
  <c r="J29" i="13"/>
  <c r="D29" i="13"/>
  <c r="C29" i="13"/>
  <c r="Y20" i="13"/>
  <c r="X20" i="13"/>
  <c r="R20" i="13"/>
  <c r="Q20" i="13"/>
  <c r="Y19" i="13"/>
  <c r="X19" i="13"/>
  <c r="R19" i="13"/>
  <c r="Q19" i="13"/>
  <c r="Y18" i="13"/>
  <c r="X18" i="13"/>
  <c r="R18" i="13"/>
  <c r="Q18" i="13"/>
  <c r="Y17" i="13"/>
  <c r="X17" i="13"/>
  <c r="R17" i="13"/>
  <c r="Q17" i="13"/>
  <c r="AF15" i="13"/>
  <c r="AE15" i="13"/>
  <c r="AF14" i="13"/>
  <c r="AE14" i="13"/>
  <c r="AF13" i="13"/>
  <c r="AE13" i="13"/>
  <c r="AF12" i="13"/>
  <c r="AE12" i="13"/>
  <c r="Y12" i="13"/>
  <c r="AF11" i="13"/>
  <c r="AE11" i="13"/>
  <c r="Y11" i="13"/>
  <c r="AF10" i="13"/>
  <c r="AE10" i="13"/>
  <c r="AF9" i="13"/>
  <c r="AE9" i="13"/>
  <c r="Y9" i="13"/>
  <c r="X9" i="13"/>
  <c r="C9" i="13"/>
  <c r="AF8" i="13"/>
  <c r="AE8" i="13"/>
  <c r="Y8" i="13"/>
  <c r="X8" i="13"/>
  <c r="D8" i="13"/>
  <c r="C8" i="13"/>
  <c r="AF7" i="13"/>
  <c r="AE7" i="13"/>
  <c r="Y7" i="13"/>
  <c r="X7" i="13"/>
  <c r="K7" i="13"/>
  <c r="J7" i="13"/>
  <c r="D7" i="13"/>
  <c r="C7" i="13"/>
  <c r="R86" i="12"/>
  <c r="Q86" i="12"/>
  <c r="D86" i="12"/>
  <c r="C86" i="12"/>
  <c r="R85" i="12"/>
  <c r="Q85" i="12"/>
  <c r="D85" i="12"/>
  <c r="C85" i="12"/>
  <c r="R84" i="12"/>
  <c r="Q84" i="12"/>
  <c r="D84" i="12"/>
  <c r="C84" i="12"/>
  <c r="R83" i="12"/>
  <c r="Q83" i="12"/>
  <c r="D83" i="12"/>
  <c r="C83" i="12"/>
  <c r="R82" i="12"/>
  <c r="Q82" i="12"/>
  <c r="D82" i="12"/>
  <c r="C82" i="12"/>
  <c r="R81" i="12"/>
  <c r="Q81" i="12"/>
  <c r="D81" i="12"/>
  <c r="C81" i="12"/>
  <c r="R80" i="12"/>
  <c r="Q80" i="12"/>
  <c r="D80" i="12"/>
  <c r="C80" i="12"/>
  <c r="R79" i="12"/>
  <c r="Q79" i="12"/>
  <c r="D79" i="12"/>
  <c r="C79" i="12"/>
  <c r="R78" i="12"/>
  <c r="Q78" i="12"/>
  <c r="D78" i="12"/>
  <c r="C78" i="12"/>
  <c r="X77" i="12"/>
  <c r="W77" i="12"/>
  <c r="R77" i="12"/>
  <c r="Q77" i="12"/>
  <c r="D77" i="12"/>
  <c r="C77" i="12"/>
  <c r="X76" i="12"/>
  <c r="W76" i="12"/>
  <c r="R76" i="12"/>
  <c r="Q76" i="12"/>
  <c r="D76" i="12"/>
  <c r="C76" i="12"/>
  <c r="X75" i="12"/>
  <c r="W75" i="12"/>
  <c r="R75" i="12"/>
  <c r="Q75" i="12"/>
  <c r="D75" i="12"/>
  <c r="C75" i="12"/>
  <c r="X74" i="12"/>
  <c r="W74" i="12"/>
  <c r="R74" i="12"/>
  <c r="Q74" i="12"/>
  <c r="D74" i="12"/>
  <c r="C74" i="12"/>
  <c r="X73" i="12"/>
  <c r="W73" i="12"/>
  <c r="R73" i="12"/>
  <c r="Q73" i="12"/>
  <c r="D73" i="12"/>
  <c r="C73" i="12"/>
  <c r="X72" i="12"/>
  <c r="W72" i="12"/>
  <c r="R72" i="12"/>
  <c r="Q72" i="12"/>
  <c r="D72" i="12"/>
  <c r="C72" i="12"/>
  <c r="X71" i="12"/>
  <c r="R71" i="12"/>
  <c r="K71" i="12"/>
  <c r="D71" i="12"/>
  <c r="X64" i="12"/>
  <c r="W64" i="12"/>
  <c r="R64" i="12"/>
  <c r="Q64" i="12"/>
  <c r="D64" i="12"/>
  <c r="C64" i="12"/>
  <c r="X63" i="12"/>
  <c r="W63" i="12"/>
  <c r="R63" i="12"/>
  <c r="Q63" i="12"/>
  <c r="D63" i="12"/>
  <c r="C63" i="12"/>
  <c r="X62" i="12"/>
  <c r="W62" i="12"/>
  <c r="R62" i="12"/>
  <c r="Q62" i="12"/>
  <c r="D62" i="12"/>
  <c r="C62" i="12"/>
  <c r="X61" i="12"/>
  <c r="W61" i="12"/>
  <c r="R61" i="12"/>
  <c r="Q61" i="12"/>
  <c r="D61" i="12"/>
  <c r="C61" i="12"/>
  <c r="X60" i="12"/>
  <c r="W60" i="12"/>
  <c r="R60" i="12"/>
  <c r="Q60" i="12"/>
  <c r="D60" i="12"/>
  <c r="C60" i="12"/>
  <c r="X59" i="12"/>
  <c r="W59" i="12"/>
  <c r="R59" i="12"/>
  <c r="Q59" i="12"/>
  <c r="D59" i="12"/>
  <c r="C59" i="12"/>
  <c r="X58" i="12"/>
  <c r="W58" i="12"/>
  <c r="R58" i="12"/>
  <c r="Q58" i="12"/>
  <c r="D58" i="12"/>
  <c r="C58" i="12"/>
  <c r="X57" i="12"/>
  <c r="W57" i="12"/>
  <c r="R57" i="12"/>
  <c r="Q57" i="12"/>
  <c r="D57" i="12"/>
  <c r="C57" i="12"/>
  <c r="X56" i="12"/>
  <c r="W56" i="12"/>
  <c r="R56" i="12"/>
  <c r="Q56" i="12"/>
  <c r="D56" i="12"/>
  <c r="C56" i="12"/>
  <c r="X55" i="12"/>
  <c r="W55" i="12"/>
  <c r="R55" i="12"/>
  <c r="Q55" i="12"/>
  <c r="D55" i="12"/>
  <c r="C55" i="12"/>
  <c r="X54" i="12"/>
  <c r="W54" i="12"/>
  <c r="R54" i="12"/>
  <c r="Q54" i="12"/>
  <c r="D54" i="12"/>
  <c r="C54" i="12"/>
  <c r="X53" i="12"/>
  <c r="W53" i="12"/>
  <c r="R53" i="12"/>
  <c r="Q53" i="12"/>
  <c r="K53" i="12"/>
  <c r="J53" i="12"/>
  <c r="D53" i="12"/>
  <c r="C53" i="12"/>
  <c r="X52" i="12"/>
  <c r="W52" i="12"/>
  <c r="R52" i="12"/>
  <c r="Q52" i="12"/>
  <c r="K52" i="12"/>
  <c r="D52" i="12"/>
  <c r="C52" i="12"/>
  <c r="X51" i="12"/>
  <c r="W51" i="12"/>
  <c r="R51" i="12"/>
  <c r="Q51" i="12"/>
  <c r="K51" i="12"/>
  <c r="D51" i="12"/>
  <c r="C51" i="12"/>
  <c r="X50" i="12"/>
  <c r="W50" i="12"/>
  <c r="R50" i="12"/>
  <c r="Q50" i="12"/>
  <c r="K50" i="12"/>
  <c r="D50" i="12"/>
  <c r="C50" i="12"/>
  <c r="X49" i="12"/>
  <c r="R49" i="12"/>
  <c r="K49" i="12"/>
  <c r="D49" i="12"/>
  <c r="Y42" i="12"/>
  <c r="X42" i="12"/>
  <c r="K42" i="12"/>
  <c r="J42" i="12"/>
  <c r="D42" i="12"/>
  <c r="C42" i="12"/>
  <c r="Y41" i="12"/>
  <c r="X41" i="12"/>
  <c r="K41" i="12"/>
  <c r="J41" i="12"/>
  <c r="D41" i="12"/>
  <c r="C41" i="12"/>
  <c r="Y40" i="12"/>
  <c r="X40" i="12"/>
  <c r="K40" i="12"/>
  <c r="J40" i="12"/>
  <c r="D40" i="12"/>
  <c r="C40" i="12"/>
  <c r="Y39" i="12"/>
  <c r="X39" i="12"/>
  <c r="K39" i="12"/>
  <c r="J39" i="12"/>
  <c r="D39" i="12"/>
  <c r="C39" i="12"/>
  <c r="Y38" i="12"/>
  <c r="X38" i="12"/>
  <c r="K38" i="12"/>
  <c r="J38" i="12"/>
  <c r="D38" i="12"/>
  <c r="C38" i="12"/>
  <c r="AF37" i="12"/>
  <c r="AE37" i="12"/>
  <c r="Y37" i="12"/>
  <c r="X37" i="12"/>
  <c r="K37" i="12"/>
  <c r="J37" i="12"/>
  <c r="D37" i="12"/>
  <c r="C37" i="12"/>
  <c r="AF36" i="12"/>
  <c r="AE36" i="12"/>
  <c r="Y36" i="12"/>
  <c r="X36" i="12"/>
  <c r="K36" i="12"/>
  <c r="J36" i="12"/>
  <c r="D36" i="12"/>
  <c r="C36" i="12"/>
  <c r="AF35" i="12"/>
  <c r="AE35" i="12"/>
  <c r="Y35" i="12"/>
  <c r="X35" i="12"/>
  <c r="K35" i="12"/>
  <c r="J35" i="12"/>
  <c r="D35" i="12"/>
  <c r="C35" i="12"/>
  <c r="AF34" i="12"/>
  <c r="AE34" i="12"/>
  <c r="Y34" i="12"/>
  <c r="X34" i="12"/>
  <c r="K34" i="12"/>
  <c r="J34" i="12"/>
  <c r="D34" i="12"/>
  <c r="C34" i="12"/>
  <c r="AF33" i="12"/>
  <c r="AE33" i="12"/>
  <c r="Y33" i="12"/>
  <c r="X33" i="12"/>
  <c r="K33" i="12"/>
  <c r="J33" i="12"/>
  <c r="D33" i="12"/>
  <c r="C33" i="12"/>
  <c r="AF32" i="12"/>
  <c r="AE32" i="12"/>
  <c r="Y32" i="12"/>
  <c r="X32" i="12"/>
  <c r="Q32" i="12"/>
  <c r="K32" i="12"/>
  <c r="J32" i="12"/>
  <c r="D32" i="12"/>
  <c r="C32" i="12"/>
  <c r="AF31" i="12"/>
  <c r="AE31" i="12"/>
  <c r="Y31" i="12"/>
  <c r="X31" i="12"/>
  <c r="K31" i="12"/>
  <c r="J31" i="12"/>
  <c r="D31" i="12"/>
  <c r="C31" i="12"/>
  <c r="AF30" i="12"/>
  <c r="AE30" i="12"/>
  <c r="Y30" i="12"/>
  <c r="X30" i="12"/>
  <c r="K30" i="12"/>
  <c r="J30" i="12"/>
  <c r="D30" i="12"/>
  <c r="C30" i="12"/>
  <c r="AF29" i="12"/>
  <c r="AE29" i="12"/>
  <c r="Y29" i="12"/>
  <c r="X29" i="12"/>
  <c r="K29" i="12"/>
  <c r="J29" i="12"/>
  <c r="D29" i="12"/>
  <c r="C29" i="12"/>
  <c r="AF28" i="12"/>
  <c r="AE28" i="12"/>
  <c r="Y28" i="12"/>
  <c r="X28" i="12"/>
  <c r="K28" i="12"/>
  <c r="J28" i="12"/>
  <c r="D28" i="12"/>
  <c r="C28" i="12"/>
  <c r="AF27" i="12"/>
  <c r="Y27" i="12"/>
  <c r="K27" i="12"/>
  <c r="D27" i="12"/>
  <c r="Y20" i="12"/>
  <c r="X20" i="12"/>
  <c r="R20" i="12"/>
  <c r="Q20" i="12"/>
  <c r="Y19" i="12"/>
  <c r="X19" i="12"/>
  <c r="R19" i="12"/>
  <c r="Q19" i="12"/>
  <c r="Y18" i="12"/>
  <c r="X18" i="12"/>
  <c r="R18" i="12"/>
  <c r="Q18" i="12"/>
  <c r="Y17" i="12"/>
  <c r="X17" i="12"/>
  <c r="R17" i="12"/>
  <c r="Q17" i="12"/>
  <c r="Y16" i="12"/>
  <c r="X16" i="12"/>
  <c r="R16" i="12"/>
  <c r="Q16" i="12"/>
  <c r="Y15" i="12"/>
  <c r="X15" i="12"/>
  <c r="R15" i="12"/>
  <c r="Q15" i="12"/>
  <c r="Y14" i="12"/>
  <c r="X14" i="12"/>
  <c r="R14" i="12"/>
  <c r="Q14" i="12"/>
  <c r="Y13" i="12"/>
  <c r="X13" i="12"/>
  <c r="R13" i="12"/>
  <c r="Q13" i="12"/>
  <c r="Y12" i="12"/>
  <c r="X12" i="12"/>
  <c r="R12" i="12"/>
  <c r="Q12" i="12"/>
  <c r="AF11" i="12"/>
  <c r="AE11" i="12"/>
  <c r="Y11" i="12"/>
  <c r="X11" i="12"/>
  <c r="R11" i="12"/>
  <c r="Q11" i="12"/>
  <c r="AF10" i="12"/>
  <c r="AE10" i="12"/>
  <c r="Y10" i="12"/>
  <c r="X10" i="12"/>
  <c r="R10" i="12"/>
  <c r="Q10" i="12"/>
  <c r="C10" i="12"/>
  <c r="AF9" i="12"/>
  <c r="AE9" i="12"/>
  <c r="Y9" i="12"/>
  <c r="X9" i="12"/>
  <c r="R9" i="12"/>
  <c r="Q9" i="12"/>
  <c r="AF8" i="12"/>
  <c r="AE8" i="12"/>
  <c r="Y8" i="12"/>
  <c r="X8" i="12"/>
  <c r="R8" i="12"/>
  <c r="Q8" i="12"/>
  <c r="AF7" i="12"/>
  <c r="AE7" i="12"/>
  <c r="Y7" i="12"/>
  <c r="X7" i="12"/>
  <c r="R7" i="12"/>
  <c r="Q7" i="12"/>
  <c r="AF6" i="12"/>
  <c r="AE6" i="12"/>
  <c r="Y6" i="12"/>
  <c r="X6" i="12"/>
  <c r="R6" i="12"/>
  <c r="Q6" i="12"/>
  <c r="C6" i="12"/>
  <c r="AF5" i="12"/>
  <c r="Y5" i="12"/>
  <c r="K5" i="12"/>
  <c r="D5" i="12"/>
  <c r="R86" i="11"/>
  <c r="Q86" i="11"/>
  <c r="D86" i="11"/>
  <c r="C86" i="11"/>
  <c r="R85" i="11"/>
  <c r="Q85" i="11"/>
  <c r="D85" i="11"/>
  <c r="C85" i="11"/>
  <c r="R84" i="11"/>
  <c r="Q84" i="11"/>
  <c r="D84" i="11"/>
  <c r="C84" i="11"/>
  <c r="R83" i="11"/>
  <c r="Q83" i="11"/>
  <c r="D83" i="11"/>
  <c r="C83" i="11"/>
  <c r="R82" i="11"/>
  <c r="Q82" i="11"/>
  <c r="D82" i="11"/>
  <c r="C82" i="11"/>
  <c r="R81" i="11"/>
  <c r="Q81" i="11"/>
  <c r="D81" i="11"/>
  <c r="C81" i="11"/>
  <c r="R80" i="11"/>
  <c r="Q80" i="11"/>
  <c r="D80" i="11"/>
  <c r="C80" i="11"/>
  <c r="R79" i="11"/>
  <c r="Q79" i="11"/>
  <c r="D79" i="11"/>
  <c r="C79" i="11"/>
  <c r="R78" i="11"/>
  <c r="Q78" i="11"/>
  <c r="D78" i="11"/>
  <c r="C78" i="11"/>
  <c r="X77" i="11"/>
  <c r="W77" i="11"/>
  <c r="R77" i="11"/>
  <c r="Q77" i="11"/>
  <c r="D77" i="11"/>
  <c r="C77" i="11"/>
  <c r="X76" i="11"/>
  <c r="W76" i="11"/>
  <c r="R76" i="11"/>
  <c r="Q76" i="11"/>
  <c r="D76" i="11"/>
  <c r="C76" i="11"/>
  <c r="X75" i="11"/>
  <c r="W75" i="11"/>
  <c r="R75" i="11"/>
  <c r="Q75" i="11"/>
  <c r="D75" i="11"/>
  <c r="C75" i="11"/>
  <c r="X74" i="11"/>
  <c r="W74" i="11"/>
  <c r="R74" i="11"/>
  <c r="Q74" i="11"/>
  <c r="D74" i="11"/>
  <c r="C74" i="11"/>
  <c r="X73" i="11"/>
  <c r="W73" i="11"/>
  <c r="R73" i="11"/>
  <c r="Q73" i="11"/>
  <c r="K73" i="11"/>
  <c r="J73" i="11"/>
  <c r="D73" i="11"/>
  <c r="C73" i="11"/>
  <c r="X64" i="11"/>
  <c r="W64" i="11"/>
  <c r="R64" i="11"/>
  <c r="Q64" i="11"/>
  <c r="D64" i="11"/>
  <c r="C64" i="11"/>
  <c r="X63" i="11"/>
  <c r="W63" i="11"/>
  <c r="R63" i="11"/>
  <c r="Q63" i="11"/>
  <c r="D63" i="11"/>
  <c r="C63" i="11"/>
  <c r="X62" i="11"/>
  <c r="W62" i="11"/>
  <c r="R62" i="11"/>
  <c r="Q62" i="11"/>
  <c r="D62" i="11"/>
  <c r="C62" i="11"/>
  <c r="X61" i="11"/>
  <c r="W61" i="11"/>
  <c r="R61" i="11"/>
  <c r="Q61" i="11"/>
  <c r="D61" i="11"/>
  <c r="C61" i="11"/>
  <c r="X60" i="11"/>
  <c r="W60" i="11"/>
  <c r="R60" i="11"/>
  <c r="Q60" i="11"/>
  <c r="D60" i="11"/>
  <c r="C60" i="11"/>
  <c r="X59" i="11"/>
  <c r="W59" i="11"/>
  <c r="R59" i="11"/>
  <c r="Q59" i="11"/>
  <c r="D59" i="11"/>
  <c r="C59" i="11"/>
  <c r="X58" i="11"/>
  <c r="W58" i="11"/>
  <c r="R58" i="11"/>
  <c r="Q58" i="11"/>
  <c r="D58" i="11"/>
  <c r="C58" i="11"/>
  <c r="X57" i="11"/>
  <c r="W57" i="11"/>
  <c r="R57" i="11"/>
  <c r="Q57" i="11"/>
  <c r="D57" i="11"/>
  <c r="C57" i="11"/>
  <c r="X56" i="11"/>
  <c r="W56" i="11"/>
  <c r="R56" i="11"/>
  <c r="Q56" i="11"/>
  <c r="D56" i="11"/>
  <c r="C56" i="11"/>
  <c r="X55" i="11"/>
  <c r="W55" i="11"/>
  <c r="R55" i="11"/>
  <c r="Q55" i="11"/>
  <c r="D55" i="11"/>
  <c r="C55" i="11"/>
  <c r="X54" i="11"/>
  <c r="W54" i="11"/>
  <c r="R54" i="11"/>
  <c r="Q54" i="11"/>
  <c r="D54" i="11"/>
  <c r="C54" i="11"/>
  <c r="X53" i="11"/>
  <c r="W53" i="11"/>
  <c r="R53" i="11"/>
  <c r="Q53" i="11"/>
  <c r="K53" i="11"/>
  <c r="D53" i="11"/>
  <c r="C53" i="11"/>
  <c r="X52" i="11"/>
  <c r="W52" i="11"/>
  <c r="R52" i="11"/>
  <c r="Q52" i="11"/>
  <c r="K52" i="11"/>
  <c r="J52" i="11"/>
  <c r="D52" i="11"/>
  <c r="C52" i="11"/>
  <c r="X51" i="11"/>
  <c r="W51" i="11"/>
  <c r="R51" i="11"/>
  <c r="Q51" i="11"/>
  <c r="K51" i="11"/>
  <c r="D51" i="11"/>
  <c r="C51" i="11"/>
  <c r="D43" i="11"/>
  <c r="C43" i="11"/>
  <c r="Y42" i="11"/>
  <c r="X42" i="11"/>
  <c r="K42" i="11"/>
  <c r="J42" i="11"/>
  <c r="D42" i="11"/>
  <c r="C42" i="11"/>
  <c r="Y41" i="11"/>
  <c r="X41" i="11"/>
  <c r="K41" i="11"/>
  <c r="J41" i="11"/>
  <c r="D41" i="11"/>
  <c r="C41" i="11"/>
  <c r="Y40" i="11"/>
  <c r="X40" i="11"/>
  <c r="K40" i="11"/>
  <c r="J40" i="11"/>
  <c r="D40" i="11"/>
  <c r="C40" i="11"/>
  <c r="Y39" i="11"/>
  <c r="X39" i="11"/>
  <c r="K39" i="11"/>
  <c r="J39" i="11"/>
  <c r="D39" i="11"/>
  <c r="C39" i="11"/>
  <c r="AF38" i="11"/>
  <c r="AE38" i="11"/>
  <c r="Y38" i="11"/>
  <c r="X38" i="11"/>
  <c r="K38" i="11"/>
  <c r="J38" i="11"/>
  <c r="D38" i="11"/>
  <c r="C38" i="11"/>
  <c r="AF37" i="11"/>
  <c r="AE37" i="11"/>
  <c r="Y37" i="11"/>
  <c r="X37" i="11"/>
  <c r="K37" i="11"/>
  <c r="J37" i="11"/>
  <c r="D37" i="11"/>
  <c r="C37" i="11"/>
  <c r="AF36" i="11"/>
  <c r="AE36" i="11"/>
  <c r="Y36" i="11"/>
  <c r="X36" i="11"/>
  <c r="K36" i="11"/>
  <c r="J36" i="11"/>
  <c r="D36" i="11"/>
  <c r="C36" i="11"/>
  <c r="AF35" i="11"/>
  <c r="AE35" i="11"/>
  <c r="Y35" i="11"/>
  <c r="X35" i="11"/>
  <c r="K35" i="11"/>
  <c r="J35" i="11"/>
  <c r="D35" i="11"/>
  <c r="C35" i="11"/>
  <c r="AF34" i="11"/>
  <c r="AE34" i="11"/>
  <c r="Y34" i="11"/>
  <c r="X34" i="11"/>
  <c r="K34" i="11"/>
  <c r="J34" i="11"/>
  <c r="D34" i="11"/>
  <c r="C34" i="11"/>
  <c r="AF33" i="11"/>
  <c r="AE33" i="11"/>
  <c r="Y33" i="11"/>
  <c r="X33" i="11"/>
  <c r="K33" i="11"/>
  <c r="J33" i="11"/>
  <c r="D33" i="11"/>
  <c r="C33" i="11"/>
  <c r="AF32" i="11"/>
  <c r="AE32" i="11"/>
  <c r="Y32" i="11"/>
  <c r="X32" i="11"/>
  <c r="K32" i="11"/>
  <c r="J32" i="11"/>
  <c r="D32" i="11"/>
  <c r="C32" i="11"/>
  <c r="AF31" i="11"/>
  <c r="AE31" i="11"/>
  <c r="Y31" i="11"/>
  <c r="X31" i="11"/>
  <c r="K31" i="11"/>
  <c r="J31" i="11"/>
  <c r="D31" i="11"/>
  <c r="C31" i="11"/>
  <c r="AF30" i="11"/>
  <c r="AE30" i="11"/>
  <c r="Y30" i="11"/>
  <c r="X30" i="11"/>
  <c r="K30" i="11"/>
  <c r="J30" i="11"/>
  <c r="D30" i="11"/>
  <c r="C30" i="11"/>
  <c r="AF29" i="11"/>
  <c r="AE29" i="11"/>
  <c r="Y29" i="11"/>
  <c r="X29" i="11"/>
  <c r="K29" i="11"/>
  <c r="J29" i="11"/>
  <c r="D29" i="11"/>
  <c r="C29" i="11"/>
  <c r="Y20" i="11"/>
  <c r="X20" i="11"/>
  <c r="R20" i="11"/>
  <c r="Q20" i="11"/>
  <c r="Y19" i="11"/>
  <c r="X19" i="11"/>
  <c r="R19" i="11"/>
  <c r="Q19" i="11"/>
  <c r="Y18" i="11"/>
  <c r="X18" i="11"/>
  <c r="R18" i="11"/>
  <c r="Q18" i="11"/>
  <c r="Y17" i="11"/>
  <c r="X17" i="11"/>
  <c r="R17" i="11"/>
  <c r="Q17" i="11"/>
  <c r="Y16" i="11"/>
  <c r="X16" i="11"/>
  <c r="R16" i="11"/>
  <c r="Q16" i="11"/>
  <c r="Y15" i="11"/>
  <c r="X15" i="11"/>
  <c r="R15" i="11"/>
  <c r="Q15" i="11"/>
  <c r="AF14" i="11"/>
  <c r="AE14" i="11"/>
  <c r="Y14" i="11"/>
  <c r="X14" i="11"/>
  <c r="R14" i="11"/>
  <c r="Q14" i="11"/>
  <c r="AF13" i="11"/>
  <c r="AE13" i="11"/>
  <c r="Y13" i="11"/>
  <c r="X13" i="11"/>
  <c r="R13" i="11"/>
  <c r="Q13" i="11"/>
  <c r="AF12" i="11"/>
  <c r="AE12" i="11"/>
  <c r="Y12" i="11"/>
  <c r="X12" i="11"/>
  <c r="R12" i="11"/>
  <c r="Q12" i="11"/>
  <c r="AF11" i="11"/>
  <c r="AE11" i="11"/>
  <c r="Y11" i="11"/>
  <c r="X11" i="11"/>
  <c r="R11" i="11"/>
  <c r="Q11" i="11"/>
  <c r="AF10" i="11"/>
  <c r="AE10" i="11"/>
  <c r="Y10" i="11"/>
  <c r="X10" i="11"/>
  <c r="R10" i="11"/>
  <c r="Q10" i="11"/>
  <c r="AF9" i="11"/>
  <c r="AE9" i="11"/>
  <c r="Y9" i="11"/>
  <c r="X9" i="11"/>
  <c r="R9" i="11"/>
  <c r="Q9" i="11"/>
  <c r="AF8" i="11"/>
  <c r="AE8" i="11"/>
  <c r="Y8" i="11"/>
  <c r="X8" i="11"/>
  <c r="R8" i="11"/>
  <c r="Q8" i="11"/>
  <c r="D8" i="11"/>
  <c r="C8" i="11"/>
  <c r="AF7" i="11"/>
  <c r="AE7" i="11"/>
  <c r="Y7" i="11"/>
  <c r="X7" i="11"/>
  <c r="K7" i="11"/>
  <c r="J7" i="11"/>
  <c r="D7" i="11"/>
  <c r="R86" i="10"/>
  <c r="Q86" i="10"/>
  <c r="D86" i="10"/>
  <c r="C86" i="10"/>
  <c r="W85" i="10"/>
  <c r="R85" i="10"/>
  <c r="Q85" i="10"/>
  <c r="D85" i="10"/>
  <c r="C85" i="10"/>
  <c r="X84" i="10"/>
  <c r="W84" i="10"/>
  <c r="R84" i="10"/>
  <c r="Q84" i="10"/>
  <c r="D84" i="10"/>
  <c r="C84" i="10"/>
  <c r="X83" i="10"/>
  <c r="R83" i="10"/>
  <c r="Q83" i="10"/>
  <c r="D83" i="10"/>
  <c r="C83" i="10"/>
  <c r="R82" i="10"/>
  <c r="Q82" i="10"/>
  <c r="D82" i="10"/>
  <c r="C82" i="10"/>
  <c r="R81" i="10"/>
  <c r="Q81" i="10"/>
  <c r="D81" i="10"/>
  <c r="C81" i="10"/>
  <c r="X80" i="10"/>
  <c r="W80" i="10"/>
  <c r="R80" i="10"/>
  <c r="Q80" i="10"/>
  <c r="D80" i="10"/>
  <c r="C80" i="10"/>
  <c r="R79" i="10"/>
  <c r="Q79" i="10"/>
  <c r="D79" i="10"/>
  <c r="C79" i="10"/>
  <c r="X78" i="10"/>
  <c r="W78" i="10"/>
  <c r="R78" i="10"/>
  <c r="Q78" i="10"/>
  <c r="D78" i="10"/>
  <c r="C78" i="10"/>
  <c r="X77" i="10"/>
  <c r="W77" i="10"/>
  <c r="R77" i="10"/>
  <c r="Q77" i="10"/>
  <c r="D77" i="10"/>
  <c r="C77" i="10"/>
  <c r="X76" i="10"/>
  <c r="W76" i="10"/>
  <c r="R76" i="10"/>
  <c r="Q76" i="10"/>
  <c r="D76" i="10"/>
  <c r="C76" i="10"/>
  <c r="X75" i="10"/>
  <c r="W75" i="10"/>
  <c r="R75" i="10"/>
  <c r="Q75" i="10"/>
  <c r="D75" i="10"/>
  <c r="C75" i="10"/>
  <c r="X74" i="10"/>
  <c r="W74" i="10"/>
  <c r="R74" i="10"/>
  <c r="Q74" i="10"/>
  <c r="K74" i="10"/>
  <c r="J74" i="10"/>
  <c r="D74" i="10"/>
  <c r="C74" i="10"/>
  <c r="X73" i="10"/>
  <c r="W73" i="10"/>
  <c r="R73" i="10"/>
  <c r="Q73" i="10"/>
  <c r="K73" i="10"/>
  <c r="J73" i="10"/>
  <c r="D73" i="10"/>
  <c r="C73" i="10"/>
  <c r="X64" i="10"/>
  <c r="W64" i="10"/>
  <c r="R64" i="10"/>
  <c r="Q64" i="10"/>
  <c r="D64" i="10"/>
  <c r="C64" i="10"/>
  <c r="X63" i="10"/>
  <c r="W63" i="10"/>
  <c r="R63" i="10"/>
  <c r="Q63" i="10"/>
  <c r="D63" i="10"/>
  <c r="C63" i="10"/>
  <c r="X62" i="10"/>
  <c r="W62" i="10"/>
  <c r="R62" i="10"/>
  <c r="Q62" i="10"/>
  <c r="D62" i="10"/>
  <c r="C62" i="10"/>
  <c r="X61" i="10"/>
  <c r="W61" i="10"/>
  <c r="R61" i="10"/>
  <c r="Q61" i="10"/>
  <c r="D61" i="10"/>
  <c r="C61" i="10"/>
  <c r="X60" i="10"/>
  <c r="W60" i="10"/>
  <c r="R60" i="10"/>
  <c r="Q60" i="10"/>
  <c r="D60" i="10"/>
  <c r="C60" i="10"/>
  <c r="X59" i="10"/>
  <c r="W59" i="10"/>
  <c r="R59" i="10"/>
  <c r="Q59" i="10"/>
  <c r="D59" i="10"/>
  <c r="C59" i="10"/>
  <c r="X58" i="10"/>
  <c r="W58" i="10"/>
  <c r="R58" i="10"/>
  <c r="Q58" i="10"/>
  <c r="D58" i="10"/>
  <c r="C58" i="10"/>
  <c r="X57" i="10"/>
  <c r="W57" i="10"/>
  <c r="R57" i="10"/>
  <c r="Q57" i="10"/>
  <c r="D57" i="10"/>
  <c r="C57" i="10"/>
  <c r="X56" i="10"/>
  <c r="W56" i="10"/>
  <c r="R56" i="10"/>
  <c r="Q56" i="10"/>
  <c r="D56" i="10"/>
  <c r="C56" i="10"/>
  <c r="X55" i="10"/>
  <c r="W55" i="10"/>
  <c r="R55" i="10"/>
  <c r="Q55" i="10"/>
  <c r="D55" i="10"/>
  <c r="C55" i="10"/>
  <c r="X54" i="10"/>
  <c r="W54" i="10"/>
  <c r="R54" i="10"/>
  <c r="Q54" i="10"/>
  <c r="K54" i="10"/>
  <c r="J54" i="10"/>
  <c r="D54" i="10"/>
  <c r="C54" i="10"/>
  <c r="X53" i="10"/>
  <c r="W53" i="10"/>
  <c r="R53" i="10"/>
  <c r="Q53" i="10"/>
  <c r="K53" i="10"/>
  <c r="D53" i="10"/>
  <c r="C53" i="10"/>
  <c r="X52" i="10"/>
  <c r="W52" i="10"/>
  <c r="R52" i="10"/>
  <c r="Q52" i="10"/>
  <c r="K52" i="10"/>
  <c r="J52" i="10"/>
  <c r="D52" i="10"/>
  <c r="C52" i="10"/>
  <c r="X51" i="10"/>
  <c r="W51" i="10"/>
  <c r="R51" i="10"/>
  <c r="Q51" i="10"/>
  <c r="K51" i="10"/>
  <c r="J51" i="10"/>
  <c r="D51" i="10"/>
  <c r="C51" i="10"/>
  <c r="AF42" i="10"/>
  <c r="AE42" i="10"/>
  <c r="Y42" i="10"/>
  <c r="X42" i="10"/>
  <c r="K42" i="10"/>
  <c r="J42" i="10"/>
  <c r="D42" i="10"/>
  <c r="C42" i="10"/>
  <c r="AF41" i="10"/>
  <c r="AE41" i="10"/>
  <c r="Y41" i="10"/>
  <c r="X41" i="10"/>
  <c r="K41" i="10"/>
  <c r="J41" i="10"/>
  <c r="D41" i="10"/>
  <c r="C41" i="10"/>
  <c r="AF40" i="10"/>
  <c r="AE40" i="10"/>
  <c r="Y40" i="10"/>
  <c r="X40" i="10"/>
  <c r="K40" i="10"/>
  <c r="J40" i="10"/>
  <c r="D40" i="10"/>
  <c r="C40" i="10"/>
  <c r="AF39" i="10"/>
  <c r="AE39" i="10"/>
  <c r="Y39" i="10"/>
  <c r="X39" i="10"/>
  <c r="K39" i="10"/>
  <c r="J39" i="10"/>
  <c r="D39" i="10"/>
  <c r="C39" i="10"/>
  <c r="AF38" i="10"/>
  <c r="AE38" i="10"/>
  <c r="Y38" i="10"/>
  <c r="X38" i="10"/>
  <c r="K38" i="10"/>
  <c r="J38" i="10"/>
  <c r="D38" i="10"/>
  <c r="C38" i="10"/>
  <c r="AF37" i="10"/>
  <c r="AE37" i="10"/>
  <c r="Y37" i="10"/>
  <c r="X37" i="10"/>
  <c r="K37" i="10"/>
  <c r="J37" i="10"/>
  <c r="D37" i="10"/>
  <c r="C37" i="10"/>
  <c r="AF36" i="10"/>
  <c r="AE36" i="10"/>
  <c r="Y36" i="10"/>
  <c r="X36" i="10"/>
  <c r="K36" i="10"/>
  <c r="J36" i="10"/>
  <c r="D36" i="10"/>
  <c r="C36" i="10"/>
  <c r="AF35" i="10"/>
  <c r="AE35" i="10"/>
  <c r="Y35" i="10"/>
  <c r="X35" i="10"/>
  <c r="K35" i="10"/>
  <c r="J35" i="10"/>
  <c r="D35" i="10"/>
  <c r="C35" i="10"/>
  <c r="AF34" i="10"/>
  <c r="AE34" i="10"/>
  <c r="Y34" i="10"/>
  <c r="X34" i="10"/>
  <c r="K34" i="10"/>
  <c r="J34" i="10"/>
  <c r="D34" i="10"/>
  <c r="C34" i="10"/>
  <c r="AF33" i="10"/>
  <c r="AE33" i="10"/>
  <c r="Y33" i="10"/>
  <c r="X33" i="10"/>
  <c r="K33" i="10"/>
  <c r="J33" i="10"/>
  <c r="D33" i="10"/>
  <c r="C33" i="10"/>
  <c r="AF32" i="10"/>
  <c r="AE32" i="10"/>
  <c r="Y32" i="10"/>
  <c r="X32" i="10"/>
  <c r="K32" i="10"/>
  <c r="J32" i="10"/>
  <c r="D32" i="10"/>
  <c r="C32" i="10"/>
  <c r="AF31" i="10"/>
  <c r="AE31" i="10"/>
  <c r="Y31" i="10"/>
  <c r="X31" i="10"/>
  <c r="K31" i="10"/>
  <c r="J31" i="10"/>
  <c r="D31" i="10"/>
  <c r="C31" i="10"/>
  <c r="AF30" i="10"/>
  <c r="AE30" i="10"/>
  <c r="Y30" i="10"/>
  <c r="X30" i="10"/>
  <c r="K30" i="10"/>
  <c r="J30" i="10"/>
  <c r="D30" i="10"/>
  <c r="C30" i="10"/>
  <c r="AF29" i="10"/>
  <c r="AE29" i="10"/>
  <c r="Y29" i="10"/>
  <c r="X29" i="10"/>
  <c r="K29" i="10"/>
  <c r="J29" i="10"/>
  <c r="D29" i="10"/>
  <c r="C29" i="10"/>
  <c r="Y20" i="10"/>
  <c r="X20" i="10"/>
  <c r="R20" i="10"/>
  <c r="Q20" i="10"/>
  <c r="Y19" i="10"/>
  <c r="X19" i="10"/>
  <c r="R19" i="10"/>
  <c r="Q19" i="10"/>
  <c r="Y18" i="10"/>
  <c r="X18" i="10"/>
  <c r="R18" i="10"/>
  <c r="Q18" i="10"/>
  <c r="Y17" i="10"/>
  <c r="X17" i="10"/>
  <c r="R17" i="10"/>
  <c r="Q17" i="10"/>
  <c r="Y16" i="10"/>
  <c r="X16" i="10"/>
  <c r="R16" i="10"/>
  <c r="Q16" i="10"/>
  <c r="Y15" i="10"/>
  <c r="X15" i="10"/>
  <c r="R15" i="10"/>
  <c r="Q15" i="10"/>
  <c r="AF14" i="10"/>
  <c r="AE14" i="10"/>
  <c r="Y14" i="10"/>
  <c r="X14" i="10"/>
  <c r="R14" i="10"/>
  <c r="Q14" i="10"/>
  <c r="AF13" i="10"/>
  <c r="AE13" i="10"/>
  <c r="Y13" i="10"/>
  <c r="X13" i="10"/>
  <c r="R13" i="10"/>
  <c r="Q13" i="10"/>
  <c r="AF12" i="10"/>
  <c r="AE12" i="10"/>
  <c r="Y12" i="10"/>
  <c r="X12" i="10"/>
  <c r="R12" i="10"/>
  <c r="Q12" i="10"/>
  <c r="AF11" i="10"/>
  <c r="AE11" i="10"/>
  <c r="Y11" i="10"/>
  <c r="X11" i="10"/>
  <c r="R11" i="10"/>
  <c r="Q11" i="10"/>
  <c r="AF10" i="10"/>
  <c r="AE10" i="10"/>
  <c r="Y10" i="10"/>
  <c r="X10" i="10"/>
  <c r="R10" i="10"/>
  <c r="Q10" i="10"/>
  <c r="AF9" i="10"/>
  <c r="AE9" i="10"/>
  <c r="Y9" i="10"/>
  <c r="X9" i="10"/>
  <c r="R9" i="10"/>
  <c r="Q9" i="10"/>
  <c r="AF8" i="10"/>
  <c r="AE8" i="10"/>
  <c r="Y8" i="10"/>
  <c r="X8" i="10"/>
  <c r="R8" i="10"/>
  <c r="Q8" i="10"/>
  <c r="AF7" i="10"/>
  <c r="AE7" i="10"/>
  <c r="Y7" i="10"/>
  <c r="X7" i="10"/>
  <c r="J7" i="10"/>
  <c r="R94" i="9"/>
  <c r="Q94" i="9"/>
  <c r="D94" i="9"/>
  <c r="C94" i="9"/>
  <c r="R93" i="9"/>
  <c r="Q93" i="9"/>
  <c r="D93" i="9"/>
  <c r="C93" i="9"/>
  <c r="R92" i="9"/>
  <c r="Q92" i="9"/>
  <c r="D92" i="9"/>
  <c r="C92" i="9"/>
  <c r="R91" i="9"/>
  <c r="Q91" i="9"/>
  <c r="D91" i="9"/>
  <c r="C91" i="9"/>
  <c r="R90" i="9"/>
  <c r="Q90" i="9"/>
  <c r="D90" i="9"/>
  <c r="C90" i="9"/>
  <c r="R89" i="9"/>
  <c r="Q89" i="9"/>
  <c r="D89" i="9"/>
  <c r="C89" i="9"/>
  <c r="R88" i="9"/>
  <c r="Q88" i="9"/>
  <c r="D88" i="9"/>
  <c r="C88" i="9"/>
  <c r="R87" i="9"/>
  <c r="Q87" i="9"/>
  <c r="D87" i="9"/>
  <c r="C87" i="9"/>
  <c r="R86" i="9"/>
  <c r="Q86" i="9"/>
  <c r="D86" i="9"/>
  <c r="C86" i="9"/>
  <c r="R85" i="9"/>
  <c r="Q85" i="9"/>
  <c r="D85" i="9"/>
  <c r="C85" i="9"/>
  <c r="X84" i="9"/>
  <c r="W84" i="9"/>
  <c r="R84" i="9"/>
  <c r="Q84" i="9"/>
  <c r="D84" i="9"/>
  <c r="C84" i="9"/>
  <c r="X83" i="9"/>
  <c r="W83" i="9"/>
  <c r="R83" i="9"/>
  <c r="Q83" i="9"/>
  <c r="D83" i="9"/>
  <c r="C83" i="9"/>
  <c r="X82" i="9"/>
  <c r="W82" i="9"/>
  <c r="R82" i="9"/>
  <c r="Q82" i="9"/>
  <c r="D82" i="9"/>
  <c r="C82" i="9"/>
  <c r="X81" i="9"/>
  <c r="W81" i="9"/>
  <c r="R81" i="9"/>
  <c r="Q81" i="9"/>
  <c r="D81" i="9"/>
  <c r="C81" i="9"/>
  <c r="X80" i="9"/>
  <c r="W80" i="9"/>
  <c r="R80" i="9"/>
  <c r="Q80" i="9"/>
  <c r="D80" i="9"/>
  <c r="C80" i="9"/>
  <c r="X79" i="9"/>
  <c r="W79" i="9"/>
  <c r="R79" i="9"/>
  <c r="Q79" i="9"/>
  <c r="K79" i="9"/>
  <c r="J79" i="9"/>
  <c r="D79" i="9"/>
  <c r="C79" i="9"/>
  <c r="X70" i="9"/>
  <c r="W70" i="9"/>
  <c r="R70" i="9"/>
  <c r="Q70" i="9"/>
  <c r="D70" i="9"/>
  <c r="C70" i="9"/>
  <c r="X69" i="9"/>
  <c r="W69" i="9"/>
  <c r="R69" i="9"/>
  <c r="Q69" i="9"/>
  <c r="D69" i="9"/>
  <c r="C69" i="9"/>
  <c r="X68" i="9"/>
  <c r="W68" i="9"/>
  <c r="R68" i="9"/>
  <c r="Q68" i="9"/>
  <c r="D68" i="9"/>
  <c r="C68" i="9"/>
  <c r="X67" i="9"/>
  <c r="W67" i="9"/>
  <c r="R67" i="9"/>
  <c r="Q67" i="9"/>
  <c r="D67" i="9"/>
  <c r="C67" i="9"/>
  <c r="X66" i="9"/>
  <c r="W66" i="9"/>
  <c r="R66" i="9"/>
  <c r="Q66" i="9"/>
  <c r="D66" i="9"/>
  <c r="C66" i="9"/>
  <c r="X65" i="9"/>
  <c r="W65" i="9"/>
  <c r="R65" i="9"/>
  <c r="Q65" i="9"/>
  <c r="D65" i="9"/>
  <c r="C65" i="9"/>
  <c r="X64" i="9"/>
  <c r="W64" i="9"/>
  <c r="R64" i="9"/>
  <c r="Q64" i="9"/>
  <c r="K64" i="9"/>
  <c r="J64" i="9"/>
  <c r="D64" i="9"/>
  <c r="C64" i="9"/>
  <c r="X63" i="9"/>
  <c r="W63" i="9"/>
  <c r="R63" i="9"/>
  <c r="Q63" i="9"/>
  <c r="K63" i="9"/>
  <c r="J63" i="9"/>
  <c r="D63" i="9"/>
  <c r="C63" i="9"/>
  <c r="X62" i="9"/>
  <c r="W62" i="9"/>
  <c r="R62" i="9"/>
  <c r="Q62" i="9"/>
  <c r="D62" i="9"/>
  <c r="C62" i="9"/>
  <c r="X61" i="9"/>
  <c r="W61" i="9"/>
  <c r="R61" i="9"/>
  <c r="Q61" i="9"/>
  <c r="D61" i="9"/>
  <c r="C61" i="9"/>
  <c r="X60" i="9"/>
  <c r="W60" i="9"/>
  <c r="R60" i="9"/>
  <c r="Q60" i="9"/>
  <c r="D60" i="9"/>
  <c r="C60" i="9"/>
  <c r="X59" i="9"/>
  <c r="W59" i="9"/>
  <c r="R59" i="9"/>
  <c r="Q59" i="9"/>
  <c r="D59" i="9"/>
  <c r="C59" i="9"/>
  <c r="X58" i="9"/>
  <c r="W58" i="9"/>
  <c r="R58" i="9"/>
  <c r="Q58" i="9"/>
  <c r="K58" i="9"/>
  <c r="D58" i="9"/>
  <c r="C58" i="9"/>
  <c r="X57" i="9"/>
  <c r="W57" i="9"/>
  <c r="R57" i="9"/>
  <c r="Q57" i="9"/>
  <c r="K57" i="9"/>
  <c r="J57" i="9"/>
  <c r="D57" i="9"/>
  <c r="C57" i="9"/>
  <c r="X56" i="9"/>
  <c r="W56" i="9"/>
  <c r="R56" i="9"/>
  <c r="Q56" i="9"/>
  <c r="K56" i="9"/>
  <c r="J56" i="9"/>
  <c r="D56" i="9"/>
  <c r="C56" i="9"/>
  <c r="X55" i="9"/>
  <c r="W55" i="9"/>
  <c r="R55" i="9"/>
  <c r="Q55" i="9"/>
  <c r="K55" i="9"/>
  <c r="J55" i="9"/>
  <c r="D55" i="9"/>
  <c r="C55" i="9"/>
  <c r="Y46" i="9"/>
  <c r="X46" i="9"/>
  <c r="K46" i="9"/>
  <c r="J46" i="9"/>
  <c r="D46" i="9"/>
  <c r="C46" i="9"/>
  <c r="Y45" i="9"/>
  <c r="X45" i="9"/>
  <c r="K45" i="9"/>
  <c r="J45" i="9"/>
  <c r="D45" i="9"/>
  <c r="C45" i="9"/>
  <c r="Y44" i="9"/>
  <c r="X44" i="9"/>
  <c r="K44" i="9"/>
  <c r="J44" i="9"/>
  <c r="D44" i="9"/>
  <c r="C44" i="9"/>
  <c r="Y43" i="9"/>
  <c r="X43" i="9"/>
  <c r="K43" i="9"/>
  <c r="J43" i="9"/>
  <c r="D43" i="9"/>
  <c r="C43" i="9"/>
  <c r="Y42" i="9"/>
  <c r="X42" i="9"/>
  <c r="K42" i="9"/>
  <c r="J42" i="9"/>
  <c r="D42" i="9"/>
  <c r="C42" i="9"/>
  <c r="Y41" i="9"/>
  <c r="X41" i="9"/>
  <c r="K41" i="9"/>
  <c r="J41" i="9"/>
  <c r="D41" i="9"/>
  <c r="C41" i="9"/>
  <c r="Y40" i="9"/>
  <c r="X40" i="9"/>
  <c r="K40" i="9"/>
  <c r="J40" i="9"/>
  <c r="D40" i="9"/>
  <c r="C40" i="9"/>
  <c r="AE39" i="9"/>
  <c r="Y39" i="9"/>
  <c r="X39" i="9"/>
  <c r="K39" i="9"/>
  <c r="J39" i="9"/>
  <c r="D39" i="9"/>
  <c r="C39" i="9"/>
  <c r="AF38" i="9"/>
  <c r="AE38" i="9"/>
  <c r="Y38" i="9"/>
  <c r="X38" i="9"/>
  <c r="K38" i="9"/>
  <c r="J38" i="9"/>
  <c r="D38" i="9"/>
  <c r="C38" i="9"/>
  <c r="AF37" i="9"/>
  <c r="AE37" i="9"/>
  <c r="Y37" i="9"/>
  <c r="X37" i="9"/>
  <c r="K37" i="9"/>
  <c r="J37" i="9"/>
  <c r="D37" i="9"/>
  <c r="C37" i="9"/>
  <c r="AF36" i="9"/>
  <c r="AE36" i="9"/>
  <c r="Y36" i="9"/>
  <c r="X36" i="9"/>
  <c r="K36" i="9"/>
  <c r="J36" i="9"/>
  <c r="D36" i="9"/>
  <c r="C36" i="9"/>
  <c r="AF35" i="9"/>
  <c r="AE35" i="9"/>
  <c r="Y35" i="9"/>
  <c r="X35" i="9"/>
  <c r="K35" i="9"/>
  <c r="J35" i="9"/>
  <c r="D35" i="9"/>
  <c r="C35" i="9"/>
  <c r="AF34" i="9"/>
  <c r="AE34" i="9"/>
  <c r="Y34" i="9"/>
  <c r="X34" i="9"/>
  <c r="K34" i="9"/>
  <c r="J34" i="9"/>
  <c r="D34" i="9"/>
  <c r="C34" i="9"/>
  <c r="AF33" i="9"/>
  <c r="AE33" i="9"/>
  <c r="Y33" i="9"/>
  <c r="X33" i="9"/>
  <c r="K33" i="9"/>
  <c r="J33" i="9"/>
  <c r="D33" i="9"/>
  <c r="C33" i="9"/>
  <c r="AF32" i="9"/>
  <c r="AE32" i="9"/>
  <c r="Y32" i="9"/>
  <c r="X32" i="9"/>
  <c r="K32" i="9"/>
  <c r="J32" i="9"/>
  <c r="D32" i="9"/>
  <c r="C32" i="9"/>
  <c r="AF31" i="9"/>
  <c r="AE31" i="9"/>
  <c r="Y31" i="9"/>
  <c r="X31" i="9"/>
  <c r="K31" i="9"/>
  <c r="J31" i="9"/>
  <c r="D31" i="9"/>
  <c r="C31" i="9"/>
  <c r="AF22" i="9"/>
  <c r="AE22" i="9"/>
  <c r="Y22" i="9"/>
  <c r="X22" i="9"/>
  <c r="C22" i="9"/>
  <c r="AF21" i="9"/>
  <c r="AE21" i="9"/>
  <c r="Y21" i="9"/>
  <c r="X21" i="9"/>
  <c r="C21" i="9"/>
  <c r="AF20" i="9"/>
  <c r="AE20" i="9"/>
  <c r="Y20" i="9"/>
  <c r="X20" i="9"/>
  <c r="C20" i="9"/>
  <c r="AF19" i="9"/>
  <c r="AE19" i="9"/>
  <c r="Y19" i="9"/>
  <c r="X19" i="9"/>
  <c r="C19" i="9"/>
  <c r="AF18" i="9"/>
  <c r="AE18" i="9"/>
  <c r="Y18" i="9"/>
  <c r="X18" i="9"/>
  <c r="C18" i="9"/>
  <c r="AF17" i="9"/>
  <c r="AE17" i="9"/>
  <c r="Y17" i="9"/>
  <c r="X17" i="9"/>
  <c r="C17" i="9"/>
  <c r="AF16" i="9"/>
  <c r="AE16" i="9"/>
  <c r="Y16" i="9"/>
  <c r="X16" i="9"/>
  <c r="C16" i="9"/>
  <c r="AF15" i="9"/>
  <c r="AE15" i="9"/>
  <c r="Y15" i="9"/>
  <c r="X15" i="9"/>
  <c r="C15" i="9"/>
  <c r="AF14" i="9"/>
  <c r="AE14" i="9"/>
  <c r="Y14" i="9"/>
  <c r="X14" i="9"/>
  <c r="C14" i="9"/>
  <c r="AF13" i="9"/>
  <c r="AE13" i="9"/>
  <c r="Y13" i="9"/>
  <c r="X13" i="9"/>
  <c r="R13" i="9"/>
  <c r="Q13" i="9"/>
  <c r="C13" i="9"/>
  <c r="AF12" i="9"/>
  <c r="AE12" i="9"/>
  <c r="Y12" i="9"/>
  <c r="X12" i="9"/>
  <c r="R12" i="9"/>
  <c r="Q12" i="9"/>
  <c r="C12" i="9"/>
  <c r="AF11" i="9"/>
  <c r="AE11" i="9"/>
  <c r="Y11" i="9"/>
  <c r="X11" i="9"/>
  <c r="R11" i="9"/>
  <c r="Q11" i="9"/>
  <c r="C11" i="9"/>
  <c r="AF10" i="9"/>
  <c r="AE10" i="9"/>
  <c r="Y10" i="9"/>
  <c r="X10" i="9"/>
  <c r="R10" i="9"/>
  <c r="Q10" i="9"/>
  <c r="C10" i="9"/>
  <c r="AF9" i="9"/>
  <c r="AE9" i="9"/>
  <c r="Y9" i="9"/>
  <c r="X9" i="9"/>
  <c r="R9" i="9"/>
  <c r="Q9" i="9"/>
  <c r="C9" i="9"/>
  <c r="AF8" i="9"/>
  <c r="AE8" i="9"/>
  <c r="Y8" i="9"/>
  <c r="X8" i="9"/>
  <c r="R8" i="9"/>
  <c r="Q8" i="9"/>
  <c r="C8" i="9"/>
  <c r="AF7" i="9"/>
  <c r="AE7" i="9"/>
  <c r="Y7" i="9"/>
  <c r="X7" i="9"/>
  <c r="C7" i="9"/>
  <c r="R94" i="8"/>
  <c r="Q94" i="8"/>
  <c r="D94" i="8"/>
  <c r="C94" i="8"/>
  <c r="R93" i="8"/>
  <c r="Q93" i="8"/>
  <c r="D93" i="8"/>
  <c r="C93" i="8"/>
  <c r="R92" i="8"/>
  <c r="Q92" i="8"/>
  <c r="D92" i="8"/>
  <c r="C92" i="8"/>
  <c r="R91" i="8"/>
  <c r="Q91" i="8"/>
  <c r="D91" i="8"/>
  <c r="C91" i="8"/>
  <c r="R90" i="8"/>
  <c r="Q90" i="8"/>
  <c r="D90" i="8"/>
  <c r="C90" i="8"/>
  <c r="R89" i="8"/>
  <c r="Q89" i="8"/>
  <c r="D89" i="8"/>
  <c r="C89" i="8"/>
  <c r="R88" i="8"/>
  <c r="Q88" i="8"/>
  <c r="D88" i="8"/>
  <c r="C88" i="8"/>
  <c r="R87" i="8"/>
  <c r="Q87" i="8"/>
  <c r="D87" i="8"/>
  <c r="C87" i="8"/>
  <c r="R86" i="8"/>
  <c r="Q86" i="8"/>
  <c r="D86" i="8"/>
  <c r="C86" i="8"/>
  <c r="R85" i="8"/>
  <c r="Q85" i="8"/>
  <c r="D85" i="8"/>
  <c r="C85" i="8"/>
  <c r="R84" i="8"/>
  <c r="Q84" i="8"/>
  <c r="D84" i="8"/>
  <c r="C84" i="8"/>
  <c r="X83" i="8"/>
  <c r="W83" i="8"/>
  <c r="R83" i="8"/>
  <c r="Q83" i="8"/>
  <c r="D83" i="8"/>
  <c r="C83" i="8"/>
  <c r="X82" i="8"/>
  <c r="W82" i="8"/>
  <c r="R82" i="8"/>
  <c r="Q82" i="8"/>
  <c r="D82" i="8"/>
  <c r="C82" i="8"/>
  <c r="X81" i="8"/>
  <c r="W81" i="8"/>
  <c r="R81" i="8"/>
  <c r="Q81" i="8"/>
  <c r="D81" i="8"/>
  <c r="C81" i="8"/>
  <c r="X80" i="8"/>
  <c r="W80" i="8"/>
  <c r="R80" i="8"/>
  <c r="Q80" i="8"/>
  <c r="D80" i="8"/>
  <c r="C80" i="8"/>
  <c r="X79" i="8"/>
  <c r="W79" i="8"/>
  <c r="R79" i="8"/>
  <c r="Q79" i="8"/>
  <c r="K79" i="8"/>
  <c r="J79" i="8"/>
  <c r="D79" i="8"/>
  <c r="C79" i="8"/>
  <c r="X70" i="8"/>
  <c r="W70" i="8"/>
  <c r="R70" i="8"/>
  <c r="Q70" i="8"/>
  <c r="D70" i="8"/>
  <c r="C70" i="8"/>
  <c r="X69" i="8"/>
  <c r="W69" i="8"/>
  <c r="R69" i="8"/>
  <c r="Q69" i="8"/>
  <c r="D69" i="8"/>
  <c r="C69" i="8"/>
  <c r="X68" i="8"/>
  <c r="W68" i="8"/>
  <c r="R68" i="8"/>
  <c r="Q68" i="8"/>
  <c r="D68" i="8"/>
  <c r="C68" i="8"/>
  <c r="X67" i="8"/>
  <c r="W67" i="8"/>
  <c r="R67" i="8"/>
  <c r="Q67" i="8"/>
  <c r="D67" i="8"/>
  <c r="C67" i="8"/>
  <c r="X66" i="8"/>
  <c r="W66" i="8"/>
  <c r="R66" i="8"/>
  <c r="Q66" i="8"/>
  <c r="D66" i="8"/>
  <c r="C66" i="8"/>
  <c r="X65" i="8"/>
  <c r="W65" i="8"/>
  <c r="R65" i="8"/>
  <c r="Q65" i="8"/>
  <c r="D65" i="8"/>
  <c r="C65" i="8"/>
  <c r="X64" i="8"/>
  <c r="W64" i="8"/>
  <c r="R64" i="8"/>
  <c r="Q64" i="8"/>
  <c r="D64" i="8"/>
  <c r="C64" i="8"/>
  <c r="X63" i="8"/>
  <c r="W63" i="8"/>
  <c r="R63" i="8"/>
  <c r="Q63" i="8"/>
  <c r="D63" i="8"/>
  <c r="C63" i="8"/>
  <c r="X62" i="8"/>
  <c r="W62" i="8"/>
  <c r="R62" i="8"/>
  <c r="Q62" i="8"/>
  <c r="D62" i="8"/>
  <c r="C62" i="8"/>
  <c r="X61" i="8"/>
  <c r="W61" i="8"/>
  <c r="R61" i="8"/>
  <c r="Q61" i="8"/>
  <c r="D61" i="8"/>
  <c r="C61" i="8"/>
  <c r="X60" i="8"/>
  <c r="W60" i="8"/>
  <c r="R60" i="8"/>
  <c r="Q60" i="8"/>
  <c r="D60" i="8"/>
  <c r="C60" i="8"/>
  <c r="X59" i="8"/>
  <c r="W59" i="8"/>
  <c r="R59" i="8"/>
  <c r="Q59" i="8"/>
  <c r="D59" i="8"/>
  <c r="C59" i="8"/>
  <c r="X58" i="8"/>
  <c r="W58" i="8"/>
  <c r="R58" i="8"/>
  <c r="Q58" i="8"/>
  <c r="K58" i="8"/>
  <c r="D58" i="8"/>
  <c r="C58" i="8"/>
  <c r="X57" i="8"/>
  <c r="W57" i="8"/>
  <c r="R57" i="8"/>
  <c r="Q57" i="8"/>
  <c r="K57" i="8"/>
  <c r="D57" i="8"/>
  <c r="C57" i="8"/>
  <c r="X56" i="8"/>
  <c r="W56" i="8"/>
  <c r="R56" i="8"/>
  <c r="Q56" i="8"/>
  <c r="K56" i="8"/>
  <c r="D56" i="8"/>
  <c r="C56" i="8"/>
  <c r="X55" i="8"/>
  <c r="W55" i="8"/>
  <c r="R55" i="8"/>
  <c r="Q55" i="8"/>
  <c r="K55" i="8"/>
  <c r="J55" i="8"/>
  <c r="D55" i="8"/>
  <c r="C55" i="8"/>
  <c r="Y46" i="8"/>
  <c r="K46" i="8"/>
  <c r="J46" i="8"/>
  <c r="D46" i="8"/>
  <c r="C46" i="8"/>
  <c r="Y45" i="8"/>
  <c r="K45" i="8"/>
  <c r="J45" i="8"/>
  <c r="D45" i="8"/>
  <c r="C45" i="8"/>
  <c r="Y44" i="8"/>
  <c r="X44" i="8"/>
  <c r="K44" i="8"/>
  <c r="J44" i="8"/>
  <c r="D44" i="8"/>
  <c r="C44" i="8"/>
  <c r="Y43" i="8"/>
  <c r="X43" i="8"/>
  <c r="K43" i="8"/>
  <c r="J43" i="8"/>
  <c r="D43" i="8"/>
  <c r="C43" i="8"/>
  <c r="Y42" i="8"/>
  <c r="X42" i="8"/>
  <c r="K42" i="8"/>
  <c r="J42" i="8"/>
  <c r="D42" i="8"/>
  <c r="C42" i="8"/>
  <c r="Y41" i="8"/>
  <c r="X41" i="8"/>
  <c r="K41" i="8"/>
  <c r="J41" i="8"/>
  <c r="D41" i="8"/>
  <c r="C41" i="8"/>
  <c r="AF40" i="8"/>
  <c r="AE40" i="8"/>
  <c r="Y40" i="8"/>
  <c r="X40" i="8"/>
  <c r="K40" i="8"/>
  <c r="J40" i="8"/>
  <c r="D40" i="8"/>
  <c r="C40" i="8"/>
  <c r="AF39" i="8"/>
  <c r="AE39" i="8"/>
  <c r="Y39" i="8"/>
  <c r="X39" i="8"/>
  <c r="K39" i="8"/>
  <c r="J39" i="8"/>
  <c r="D39" i="8"/>
  <c r="C39" i="8"/>
  <c r="AF38" i="8"/>
  <c r="AE38" i="8"/>
  <c r="Y38" i="8"/>
  <c r="X38" i="8"/>
  <c r="K38" i="8"/>
  <c r="J38" i="8"/>
  <c r="D38" i="8"/>
  <c r="C38" i="8"/>
  <c r="AF37" i="8"/>
  <c r="AE37" i="8"/>
  <c r="Y37" i="8"/>
  <c r="X37" i="8"/>
  <c r="K37" i="8"/>
  <c r="J37" i="8"/>
  <c r="D37" i="8"/>
  <c r="C37" i="8"/>
  <c r="AF36" i="8"/>
  <c r="AE36" i="8"/>
  <c r="Y36" i="8"/>
  <c r="X36" i="8"/>
  <c r="K36" i="8"/>
  <c r="J36" i="8"/>
  <c r="D36" i="8"/>
  <c r="C36" i="8"/>
  <c r="AF35" i="8"/>
  <c r="AE35" i="8"/>
  <c r="Y35" i="8"/>
  <c r="X35" i="8"/>
  <c r="K35" i="8"/>
  <c r="J35" i="8"/>
  <c r="D35" i="8"/>
  <c r="C35" i="8"/>
  <c r="AF34" i="8"/>
  <c r="AE34" i="8"/>
  <c r="Y34" i="8"/>
  <c r="X34" i="8"/>
  <c r="K34" i="8"/>
  <c r="J34" i="8"/>
  <c r="D34" i="8"/>
  <c r="C34" i="8"/>
  <c r="AF33" i="8"/>
  <c r="AE33" i="8"/>
  <c r="Y33" i="8"/>
  <c r="X33" i="8"/>
  <c r="K33" i="8"/>
  <c r="J33" i="8"/>
  <c r="D33" i="8"/>
  <c r="C33" i="8"/>
  <c r="AF32" i="8"/>
  <c r="AE32" i="8"/>
  <c r="Y32" i="8"/>
  <c r="X32" i="8"/>
  <c r="K32" i="8"/>
  <c r="J32" i="8"/>
  <c r="D32" i="8"/>
  <c r="C32" i="8"/>
  <c r="AF31" i="8"/>
  <c r="AE31" i="8"/>
  <c r="Y31" i="8"/>
  <c r="X31" i="8"/>
  <c r="K31" i="8"/>
  <c r="J31" i="8"/>
  <c r="D31" i="8"/>
  <c r="C31" i="8"/>
  <c r="Y22" i="8"/>
  <c r="X22" i="8"/>
  <c r="R22" i="8"/>
  <c r="Q22" i="8"/>
  <c r="Y21" i="8"/>
  <c r="X21" i="8"/>
  <c r="R21" i="8"/>
  <c r="Q21" i="8"/>
  <c r="Y20" i="8"/>
  <c r="X20" i="8"/>
  <c r="R20" i="8"/>
  <c r="Q20" i="8"/>
  <c r="Y19" i="8"/>
  <c r="X19" i="8"/>
  <c r="R19" i="8"/>
  <c r="Q19" i="8"/>
  <c r="Y18" i="8"/>
  <c r="X18" i="8"/>
  <c r="R18" i="8"/>
  <c r="Q18" i="8"/>
  <c r="Y17" i="8"/>
  <c r="X17" i="8"/>
  <c r="R17" i="8"/>
  <c r="Q17" i="8"/>
  <c r="Y16" i="8"/>
  <c r="X16" i="8"/>
  <c r="R16" i="8"/>
  <c r="Q16" i="8"/>
  <c r="Y15" i="8"/>
  <c r="X15" i="8"/>
  <c r="R15" i="8"/>
  <c r="Q15" i="8"/>
  <c r="AF14" i="8"/>
  <c r="AE14" i="8"/>
  <c r="Y14" i="8"/>
  <c r="X14" i="8"/>
  <c r="R14" i="8"/>
  <c r="Q14" i="8"/>
  <c r="AF13" i="8"/>
  <c r="AE13" i="8"/>
  <c r="Y13" i="8"/>
  <c r="X13" i="8"/>
  <c r="R13" i="8"/>
  <c r="Q13" i="8"/>
  <c r="AF12" i="8"/>
  <c r="AE12" i="8"/>
  <c r="Y12" i="8"/>
  <c r="X12" i="8"/>
  <c r="R12" i="8"/>
  <c r="Q12" i="8"/>
  <c r="AF11" i="8"/>
  <c r="AE11" i="8"/>
  <c r="Y11" i="8"/>
  <c r="X11" i="8"/>
  <c r="R11" i="8"/>
  <c r="Q11" i="8"/>
  <c r="AF10" i="8"/>
  <c r="AE10" i="8"/>
  <c r="Y10" i="8"/>
  <c r="X10" i="8"/>
  <c r="R10" i="8"/>
  <c r="Q10" i="8"/>
  <c r="AF9" i="8"/>
  <c r="AE9" i="8"/>
  <c r="Y9" i="8"/>
  <c r="X9" i="8"/>
  <c r="R9" i="8"/>
  <c r="Q9" i="8"/>
  <c r="AF8" i="8"/>
  <c r="AE8" i="8"/>
  <c r="Y8" i="8"/>
  <c r="X8" i="8"/>
  <c r="R8" i="8"/>
  <c r="Q8" i="8"/>
  <c r="AF7" i="8"/>
  <c r="AE7" i="8"/>
  <c r="Y7" i="8"/>
  <c r="X7" i="8"/>
  <c r="J7" i="8"/>
  <c r="D7" i="8"/>
  <c r="C7" i="8"/>
</calcChain>
</file>

<file path=xl/sharedStrings.xml><?xml version="1.0" encoding="utf-8"?>
<sst xmlns="http://schemas.openxmlformats.org/spreadsheetml/2006/main" count="12743" uniqueCount="365">
  <si>
    <t>Anions</t>
  </si>
  <si>
    <t>Units</t>
  </si>
  <si>
    <t>mg/L</t>
  </si>
  <si>
    <t>FN1*:  Phosphate signals completely occluded by large Sulfate peak</t>
  </si>
  <si>
    <t>Reporting Limits</t>
  </si>
  <si>
    <t>Week-Cycle</t>
  </si>
  <si>
    <t>Date</t>
  </si>
  <si>
    <t>Bromide</t>
  </si>
  <si>
    <t>Chloride</t>
  </si>
  <si>
    <t>Fluoride</t>
  </si>
  <si>
    <t>Nitrate-N</t>
  </si>
  <si>
    <t>Nitrite-N</t>
  </si>
  <si>
    <t>o-Phosphate-P</t>
  </si>
  <si>
    <t>Sulfate</t>
  </si>
  <si>
    <t>0-2</t>
  </si>
  <si>
    <t>12-09-2021</t>
  </si>
  <si>
    <t>--</t>
  </si>
  <si>
    <t>1-1</t>
  </si>
  <si>
    <t>12-13-2021</t>
  </si>
  <si>
    <t>1-2</t>
  </si>
  <si>
    <t>12-16-2021</t>
  </si>
  <si>
    <t>&lt; 0.10</t>
  </si>
  <si>
    <t>FN1*</t>
  </si>
  <si>
    <t>2-1</t>
  </si>
  <si>
    <t>12-20-2021</t>
  </si>
  <si>
    <t>2-2</t>
  </si>
  <si>
    <t>12-23-2021</t>
  </si>
  <si>
    <t>3-1</t>
  </si>
  <si>
    <t>12-27-2021</t>
  </si>
  <si>
    <t>3-2</t>
  </si>
  <si>
    <t>12-30-2021</t>
  </si>
  <si>
    <t>4-1</t>
  </si>
  <si>
    <t>01-03-2022</t>
  </si>
  <si>
    <t>4-2</t>
  </si>
  <si>
    <t>01-06-2022</t>
  </si>
  <si>
    <t>5-1</t>
  </si>
  <si>
    <t>01-10-2022</t>
  </si>
  <si>
    <t>630</t>
  </si>
  <si>
    <t>5-2</t>
  </si>
  <si>
    <t>01-13-2022</t>
  </si>
  <si>
    <t>380</t>
  </si>
  <si>
    <t>6-1</t>
  </si>
  <si>
    <t>01-17-2022</t>
  </si>
  <si>
    <t>180</t>
  </si>
  <si>
    <t>6-2</t>
  </si>
  <si>
    <t>01-20-2022</t>
  </si>
  <si>
    <t>1.1</t>
  </si>
  <si>
    <t>73</t>
  </si>
  <si>
    <t>7-1</t>
  </si>
  <si>
    <t>01-24-2022</t>
  </si>
  <si>
    <t>1.5</t>
  </si>
  <si>
    <t>7-2</t>
  </si>
  <si>
    <t>01-27-2022</t>
  </si>
  <si>
    <t>1.7</t>
  </si>
  <si>
    <t>47</t>
  </si>
  <si>
    <t>8-1</t>
  </si>
  <si>
    <t>01-31-2022</t>
  </si>
  <si>
    <t>1.6</t>
  </si>
  <si>
    <t>8-2</t>
  </si>
  <si>
    <t>02-03-2022</t>
  </si>
  <si>
    <t>31</t>
  </si>
  <si>
    <t>9-1</t>
  </si>
  <si>
    <t>02-07-2022</t>
  </si>
  <si>
    <t>Duplicate</t>
  </si>
  <si>
    <t>9-2</t>
  </si>
  <si>
    <t>02-10-2022</t>
  </si>
  <si>
    <t>10-1</t>
  </si>
  <si>
    <t>02-14-2022</t>
  </si>
  <si>
    <t>10-2</t>
  </si>
  <si>
    <t>02-17-2022</t>
  </si>
  <si>
    <t>11-1</t>
  </si>
  <si>
    <t>02-21-2022</t>
  </si>
  <si>
    <t>11-2</t>
  </si>
  <si>
    <t>02-24-2022</t>
  </si>
  <si>
    <t>12-1</t>
  </si>
  <si>
    <t>02-28-2022</t>
  </si>
  <si>
    <t>13-1</t>
  </si>
  <si>
    <t>03-07-2022</t>
  </si>
  <si>
    <t>14-1</t>
  </si>
  <si>
    <t>03-14-2022</t>
  </si>
  <si>
    <t>15-1</t>
  </si>
  <si>
    <t>03-21-2022</t>
  </si>
  <si>
    <t>16-1</t>
  </si>
  <si>
    <t>03-29-2022</t>
  </si>
  <si>
    <t>17-1</t>
  </si>
  <si>
    <t>04-05-2022</t>
  </si>
  <si>
    <t>18-1</t>
  </si>
  <si>
    <t>04-11-2022</t>
  </si>
  <si>
    <t>19-1</t>
  </si>
  <si>
    <t>04-18-2022</t>
  </si>
  <si>
    <t>20-1</t>
  </si>
  <si>
    <t>04-25-2022</t>
  </si>
  <si>
    <t>Total Metals</t>
  </si>
  <si>
    <t>Reporting units</t>
  </si>
  <si>
    <t>ug/L</t>
  </si>
  <si>
    <t>Aluminum</t>
  </si>
  <si>
    <t>Arsenic</t>
  </si>
  <si>
    <t>Barium</t>
  </si>
  <si>
    <t>Boron</t>
  </si>
  <si>
    <t>Cadmium</t>
  </si>
  <si>
    <t>Calcium</t>
  </si>
  <si>
    <t>Chromium</t>
  </si>
  <si>
    <t>Copper</t>
  </si>
  <si>
    <t>Iron</t>
  </si>
  <si>
    <t>Lead</t>
  </si>
  <si>
    <t>Magnesium</t>
  </si>
  <si>
    <t>Manganese</t>
  </si>
  <si>
    <t>Molybdenum</t>
  </si>
  <si>
    <t>Nickel</t>
  </si>
  <si>
    <t>Potassium</t>
  </si>
  <si>
    <t>Selenium</t>
  </si>
  <si>
    <t>Sodium</t>
  </si>
  <si>
    <t>Zinc</t>
  </si>
  <si>
    <t>&lt; 1.0</t>
  </si>
  <si>
    <t>&lt; 10</t>
  </si>
  <si>
    <t>1800</t>
  </si>
  <si>
    <t>1.3</t>
  </si>
  <si>
    <t>26</t>
  </si>
  <si>
    <t>33</t>
  </si>
  <si>
    <t>70</t>
  </si>
  <si>
    <t>1400</t>
  </si>
  <si>
    <t>22</t>
  </si>
  <si>
    <t>25</t>
  </si>
  <si>
    <t>4.7</t>
  </si>
  <si>
    <t>79</t>
  </si>
  <si>
    <t>410</t>
  </si>
  <si>
    <t>1000</t>
  </si>
  <si>
    <t>17</t>
  </si>
  <si>
    <t>&lt; 10.00</t>
  </si>
  <si>
    <t>110</t>
  </si>
  <si>
    <t>340</t>
  </si>
  <si>
    <t>860</t>
  </si>
  <si>
    <t>590</t>
  </si>
  <si>
    <t>15</t>
  </si>
  <si>
    <t>14</t>
  </si>
  <si>
    <t>120</t>
  </si>
  <si>
    <t>330</t>
  </si>
  <si>
    <t>&lt;1.0</t>
  </si>
  <si>
    <t>1.4</t>
  </si>
  <si>
    <t>11</t>
  </si>
  <si>
    <t>140</t>
  </si>
  <si>
    <t>270</t>
  </si>
  <si>
    <t>720</t>
  </si>
  <si>
    <t>13</t>
  </si>
  <si>
    <t>360</t>
  </si>
  <si>
    <t>12</t>
  </si>
  <si>
    <t>4.5</t>
  </si>
  <si>
    <t>160</t>
  </si>
  <si>
    <t>200</t>
  </si>
  <si>
    <t>830</t>
  </si>
  <si>
    <t>370</t>
  </si>
  <si>
    <t>4.0</t>
  </si>
  <si>
    <t>220</t>
  </si>
  <si>
    <t>4.3</t>
  </si>
  <si>
    <t>170</t>
  </si>
  <si>
    <t>300</t>
  </si>
  <si>
    <t>790</t>
  </si>
  <si>
    <t>Dissolved (0.45)</t>
  </si>
  <si>
    <t>&lt; 100</t>
  </si>
  <si>
    <t>56</t>
  </si>
  <si>
    <t>310</t>
  </si>
  <si>
    <t>1.2</t>
  </si>
  <si>
    <t>27</t>
  </si>
  <si>
    <t>39</t>
  </si>
  <si>
    <t>4.4</t>
  </si>
  <si>
    <t>68</t>
  </si>
  <si>
    <t>280</t>
  </si>
  <si>
    <t>1300</t>
  </si>
  <si>
    <t>23</t>
  </si>
  <si>
    <t>28</t>
  </si>
  <si>
    <t>230</t>
  </si>
  <si>
    <t>150</t>
  </si>
  <si>
    <t>53</t>
  </si>
  <si>
    <t>16</t>
  </si>
  <si>
    <t>19</t>
  </si>
  <si>
    <t>24</t>
  </si>
  <si>
    <t>3.9</t>
  </si>
  <si>
    <t>210</t>
  </si>
  <si>
    <t>37</t>
  </si>
  <si>
    <t>43</t>
  </si>
  <si>
    <t>3.5</t>
  </si>
  <si>
    <t>480</t>
  </si>
  <si>
    <t>190</t>
  </si>
  <si>
    <t>490</t>
  </si>
  <si>
    <t>3.6</t>
  </si>
  <si>
    <t>69</t>
  </si>
  <si>
    <t>460</t>
  </si>
  <si>
    <t>550</t>
  </si>
  <si>
    <t>10</t>
  </si>
  <si>
    <t>62</t>
  </si>
  <si>
    <t>20</t>
  </si>
  <si>
    <t>350</t>
  </si>
  <si>
    <t>520</t>
  </si>
  <si>
    <t>Dissolved (0.2)</t>
  </si>
  <si>
    <t>21</t>
  </si>
  <si>
    <t>38</t>
  </si>
  <si>
    <t>250</t>
  </si>
  <si>
    <t>91</t>
  </si>
  <si>
    <t>4.1</t>
  </si>
  <si>
    <t>82</t>
  </si>
  <si>
    <t>240</t>
  </si>
  <si>
    <t>880</t>
  </si>
  <si>
    <t>18</t>
  </si>
  <si>
    <t>650</t>
  </si>
  <si>
    <t>36</t>
  </si>
  <si>
    <t>83</t>
  </si>
  <si>
    <t>430</t>
  </si>
  <si>
    <t>580</t>
  </si>
  <si>
    <t>76</t>
  </si>
  <si>
    <t>600</t>
  </si>
  <si>
    <t>72</t>
  </si>
  <si>
    <t>560</t>
  </si>
  <si>
    <t>620</t>
  </si>
  <si>
    <t>63</t>
  </si>
  <si>
    <t>470</t>
  </si>
  <si>
    <t>52</t>
  </si>
  <si>
    <t>49</t>
  </si>
  <si>
    <t>44</t>
  </si>
  <si>
    <t>64</t>
  </si>
  <si>
    <t>920</t>
  </si>
  <si>
    <t>6.0</t>
  </si>
  <si>
    <t>7.5</t>
  </si>
  <si>
    <t>540</t>
  </si>
  <si>
    <t>1.0</t>
  </si>
  <si>
    <t>7.1</t>
  </si>
  <si>
    <t>6.6</t>
  </si>
  <si>
    <t>1.9</t>
  </si>
  <si>
    <t>700</t>
  </si>
  <si>
    <t>320</t>
  </si>
  <si>
    <t>2.4</t>
  </si>
  <si>
    <t>760</t>
  </si>
  <si>
    <t>7.4</t>
  </si>
  <si>
    <t>6.1</t>
  </si>
  <si>
    <t>660</t>
  </si>
  <si>
    <t>7.7</t>
  </si>
  <si>
    <t>570</t>
  </si>
  <si>
    <t>290</t>
  </si>
  <si>
    <t>530</t>
  </si>
  <si>
    <t>5.4</t>
  </si>
  <si>
    <t>130</t>
  </si>
  <si>
    <t>7.9</t>
  </si>
  <si>
    <t>5.3</t>
  </si>
  <si>
    <t>6.3</t>
  </si>
  <si>
    <t>54</t>
  </si>
  <si>
    <t>100</t>
  </si>
  <si>
    <t>260</t>
  </si>
  <si>
    <t>6.4</t>
  </si>
  <si>
    <t>46</t>
  </si>
  <si>
    <t>32</t>
  </si>
  <si>
    <t>9.8</t>
  </si>
  <si>
    <t>7.2</t>
  </si>
  <si>
    <t>65</t>
  </si>
  <si>
    <t>7.3</t>
  </si>
  <si>
    <t>9.2</t>
  </si>
  <si>
    <t>4.6</t>
  </si>
  <si>
    <t>4.8</t>
  </si>
  <si>
    <t>61</t>
  </si>
  <si>
    <t>8.4</t>
  </si>
  <si>
    <t>94</t>
  </si>
  <si>
    <t>6.5</t>
  </si>
  <si>
    <t>67</t>
  </si>
  <si>
    <t>9.1</t>
  </si>
  <si>
    <t>66</t>
  </si>
  <si>
    <t>8.8</t>
  </si>
  <si>
    <t>8.1</t>
  </si>
  <si>
    <t>5.2</t>
  </si>
  <si>
    <t>55</t>
  </si>
  <si>
    <t>* Detection limit higher due to sulfate interference</t>
  </si>
  <si>
    <t>&lt; 10*</t>
  </si>
  <si>
    <t>&lt; 0.20</t>
  </si>
  <si>
    <t>30</t>
  </si>
  <si>
    <t>510</t>
  </si>
  <si>
    <t>3200</t>
  </si>
  <si>
    <t>34</t>
  </si>
  <si>
    <t>3100</t>
  </si>
  <si>
    <t>45</t>
  </si>
  <si>
    <t>2600</t>
  </si>
  <si>
    <t>2500</t>
  </si>
  <si>
    <t>&lt;10.00</t>
  </si>
  <si>
    <t>duplicate</t>
  </si>
  <si>
    <t>1100</t>
  </si>
  <si>
    <t>2.3</t>
  </si>
  <si>
    <t>51</t>
  </si>
  <si>
    <t>48</t>
  </si>
  <si>
    <t>2.2</t>
  </si>
  <si>
    <t>29</t>
  </si>
  <si>
    <t>1.8</t>
  </si>
  <si>
    <t>910</t>
  </si>
  <si>
    <t>2800</t>
  </si>
  <si>
    <t>2.6</t>
  </si>
  <si>
    <t>4.9</t>
  </si>
  <si>
    <t>950</t>
  </si>
  <si>
    <t>3000</t>
  </si>
  <si>
    <t>960</t>
  </si>
  <si>
    <t>77</t>
  </si>
  <si>
    <t>4.2</t>
  </si>
  <si>
    <t>99</t>
  </si>
  <si>
    <t>93</t>
  </si>
  <si>
    <t>3.7</t>
  </si>
  <si>
    <t>3.2</t>
  </si>
  <si>
    <t>3.3</t>
  </si>
  <si>
    <t>95</t>
  </si>
  <si>
    <t>2.1</t>
  </si>
  <si>
    <t>3.0</t>
  </si>
  <si>
    <t>90</t>
  </si>
  <si>
    <t>Aluminum &gt;450nm</t>
  </si>
  <si>
    <t>Aluminum 200-450nm</t>
  </si>
  <si>
    <t>Aluminum 200nm</t>
  </si>
  <si>
    <t>Cadmium &gt;450nm</t>
  </si>
  <si>
    <t>Cadmium 200-450nm</t>
  </si>
  <si>
    <t>Cadmium 200nm</t>
  </si>
  <si>
    <t>Iron &gt;450nm</t>
  </si>
  <si>
    <t>Iron 200-450nm</t>
  </si>
  <si>
    <t>Iron 200nm</t>
  </si>
  <si>
    <t>Molybdenum &gt;450nm</t>
  </si>
  <si>
    <t>Molybdenum 200-450nm</t>
  </si>
  <si>
    <t>Molybdenum 200nm</t>
  </si>
  <si>
    <t>Sodium &gt;450nm</t>
  </si>
  <si>
    <t>Sodium 200-450nm</t>
  </si>
  <si>
    <t>Sodium 200nm</t>
  </si>
  <si>
    <t>Nickle</t>
  </si>
  <si>
    <t>Arsenic &gt;450nm</t>
  </si>
  <si>
    <t>Arsenic 200-450nm</t>
  </si>
  <si>
    <t>Arsenic 200nm</t>
  </si>
  <si>
    <t>Calcium &gt;450 nm</t>
  </si>
  <si>
    <t>Calcium 200-450 nm</t>
  </si>
  <si>
    <t>Calcium 200nm</t>
  </si>
  <si>
    <t>Lead &gt;450nm</t>
  </si>
  <si>
    <t>Lead 200-450nm</t>
  </si>
  <si>
    <t>Lead 200nm</t>
  </si>
  <si>
    <t>Nickel &gt;450nm</t>
  </si>
  <si>
    <t>Nickel 200-450nm</t>
  </si>
  <si>
    <t>Nickel 200nm</t>
  </si>
  <si>
    <t>Zinc &gt;450nm</t>
  </si>
  <si>
    <t>Zinc 200-450nm</t>
  </si>
  <si>
    <t>Zinc 200nm</t>
  </si>
  <si>
    <t>Barium &gt;450nm</t>
  </si>
  <si>
    <t>Barium 200-450nm</t>
  </si>
  <si>
    <t>Barium 200nm</t>
  </si>
  <si>
    <t>Chromium &gt;450nm</t>
  </si>
  <si>
    <t>Chromium 200-450nm</t>
  </si>
  <si>
    <t>Chromium 200nm</t>
  </si>
  <si>
    <t>Magnesium&gt;450nm</t>
  </si>
  <si>
    <t>Magnesium 200-450nm</t>
  </si>
  <si>
    <t>Magnesium 200nm</t>
  </si>
  <si>
    <t>Potassium &gt;450nm</t>
  </si>
  <si>
    <t>Potassium 200-450nm</t>
  </si>
  <si>
    <t>Potassium 200nm</t>
  </si>
  <si>
    <t>Boron &gt;450nm</t>
  </si>
  <si>
    <t>Boron 200-450nm</t>
  </si>
  <si>
    <t>Boron 200nm</t>
  </si>
  <si>
    <t>Copper &gt;450nm</t>
  </si>
  <si>
    <t>Copper 200-450nm</t>
  </si>
  <si>
    <t>Copper 200nm</t>
  </si>
  <si>
    <t>Manganese &gt;450nm</t>
  </si>
  <si>
    <t>Manganese 200-450nm</t>
  </si>
  <si>
    <t>Manganese 200nm</t>
  </si>
  <si>
    <t>Selenium &gt;450nm</t>
  </si>
  <si>
    <t>Selenium 200-450nm</t>
  </si>
  <si>
    <t>Selenium 200nm</t>
  </si>
  <si>
    <t>Column 1W: unamended waste rock</t>
  </si>
  <si>
    <t>Column 2ZW: zeolite amendment</t>
  </si>
  <si>
    <t>Column 3SW: soil amendment</t>
  </si>
  <si>
    <t>Column 4CW: compaction modification</t>
  </si>
  <si>
    <t>Column 5RW: flushed/rinsed modification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</si>
</sst>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;[Red]0.00"/>
    <numFmt numFmtId="165" formatCode="[$-409]dddd&quot;, &quot;mmmm&quot; &quot;dd&quot;, &quot;yyyy"/>
  </numFmts>
  <fonts count="28">
    <font>
      <sz val="10"/>
      <color rgb="FF000000"/>
      <name val="Liberation Sans1"/>
    </font>
    <font>
      <b/>
      <sz val="10"/>
      <color rgb="FF000000"/>
      <name val="Liberation Sans1"/>
    </font>
    <font>
      <sz val="10"/>
      <color rgb="FFFFFFFF"/>
      <name val="Liberation Sans1"/>
    </font>
    <font>
      <sz val="10"/>
      <color rgb="FFCC0000"/>
      <name val="Liberation Sans1"/>
    </font>
    <font>
      <b/>
      <sz val="10"/>
      <color rgb="FFFFFFFF"/>
      <name val="Liberation Sans1"/>
    </font>
    <font>
      <i/>
      <sz val="10"/>
      <color rgb="FF808080"/>
      <name val="Liberation Sans1"/>
    </font>
    <font>
      <sz val="10"/>
      <color rgb="FF006600"/>
      <name val="Liberation Sans1"/>
    </font>
    <font>
      <b/>
      <sz val="24"/>
      <color rgb="FF000000"/>
      <name val="Liberation Sans1"/>
    </font>
    <font>
      <sz val="18"/>
      <color rgb="FF000000"/>
      <name val="Liberation Sans1"/>
    </font>
    <font>
      <sz val="12"/>
      <color rgb="FF000000"/>
      <name val="Liberation Sans1"/>
    </font>
    <font>
      <u/>
      <sz val="10"/>
      <color rgb="FF0000EE"/>
      <name val="Liberation Sans1"/>
    </font>
    <font>
      <sz val="10"/>
      <color rgb="FF996600"/>
      <name val="Liberation Sans1"/>
    </font>
    <font>
      <sz val="10"/>
      <color rgb="FF000000"/>
      <name val="Arial"/>
      <family val="2"/>
    </font>
    <font>
      <sz val="10"/>
      <color rgb="FF333333"/>
      <name val="Liberation Sans1"/>
    </font>
    <font>
      <b/>
      <i/>
      <u/>
      <sz val="10"/>
      <color rgb="FF000000"/>
      <name val="Liberation Sans1"/>
    </font>
    <font>
      <sz val="11"/>
      <color rgb="FF000000"/>
      <name val="Calibri"/>
      <family val="2"/>
    </font>
    <font>
      <sz val="10"/>
      <color rgb="FF000000"/>
      <name val="Calibri11"/>
    </font>
    <font>
      <sz val="10"/>
      <color rgb="FF000000"/>
      <name val="Liberation Serif"/>
      <family val="1"/>
    </font>
    <font>
      <b/>
      <sz val="10"/>
      <color rgb="FF000000"/>
      <name val="Calibri11"/>
    </font>
    <font>
      <sz val="10"/>
      <color rgb="FF000000"/>
      <name val="Calibri"/>
      <family val="2"/>
    </font>
    <font>
      <b/>
      <sz val="12"/>
      <color rgb="FF000000"/>
      <name val="Liberation Sans1"/>
    </font>
    <font>
      <b/>
      <sz val="12"/>
      <color rgb="FF000000"/>
      <name val="Arial1"/>
    </font>
    <font>
      <b/>
      <sz val="15"/>
      <color rgb="FF00000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Arial"/>
      <family val="2"/>
    </font>
    <font>
      <b/>
      <sz val="16"/>
      <color rgb="FF000000"/>
      <name val="Arial"/>
      <family val="2"/>
    </font>
    <font>
      <b/>
      <sz val="13"/>
      <color rgb="FF000000"/>
      <name val="Arial"/>
      <family val="2"/>
    </font>
    <font>
      <b/>
      <sz val="11"/>
      <color rgb="FF00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FFC000"/>
        <bgColor rgb="FFFFC000"/>
      </patternFill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0">
    <xf numFmtId="0" fontId="0" fillId="0" borderId="0"/>
    <xf numFmtId="0" fontId="8" fillId="0" borderId="0" applyNumberFormat="0" applyBorder="0" applyProtection="0"/>
    <xf numFmtId="0" fontId="9" fillId="0" borderId="0" applyNumberFormat="0" applyBorder="0" applyProtection="0"/>
    <xf numFmtId="0" fontId="6" fillId="7" borderId="0" applyNumberFormat="0" applyBorder="0" applyProtection="0"/>
    <xf numFmtId="0" fontId="3" fillId="5" borderId="0" applyNumberFormat="0" applyBorder="0" applyProtection="0"/>
    <xf numFmtId="0" fontId="11" fillId="8" borderId="0" applyNumberFormat="0" applyBorder="0" applyProtection="0"/>
    <xf numFmtId="0" fontId="13" fillId="8" borderId="1" applyNumberFormat="0" applyProtection="0"/>
    <xf numFmtId="0" fontId="1" fillId="0" borderId="0" applyNumberFormat="0" applyBorder="0" applyProtection="0"/>
    <xf numFmtId="0" fontId="2" fillId="2" borderId="0" applyNumberFormat="0" applyBorder="0" applyProtection="0"/>
    <xf numFmtId="0" fontId="2" fillId="3" borderId="0" applyNumberFormat="0" applyBorder="0" applyProtection="0"/>
    <xf numFmtId="0" fontId="1" fillId="4" borderId="0" applyNumberFormat="0" applyBorder="0" applyProtection="0"/>
    <xf numFmtId="0" fontId="4" fillId="6" borderId="0" applyNumberFormat="0" applyBorder="0" applyProtection="0"/>
    <xf numFmtId="0" fontId="5" fillId="0" borderId="0" applyNumberFormat="0" applyBorder="0" applyProtection="0"/>
    <xf numFmtId="0" fontId="7" fillId="0" borderId="0" applyNumberFormat="0" applyBorder="0" applyProtection="0"/>
    <xf numFmtId="0" fontId="10" fillId="0" borderId="0" applyNumberFormat="0" applyBorder="0" applyProtection="0"/>
    <xf numFmtId="0" fontId="12" fillId="0" borderId="0" applyNumberFormat="0" applyBorder="0" applyProtection="0"/>
    <xf numFmtId="0" fontId="14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3" fillId="0" borderId="0" applyNumberFormat="0" applyBorder="0" applyProtection="0"/>
  </cellStyleXfs>
  <cellXfs count="63">
    <xf numFmtId="0" fontId="0" fillId="0" borderId="0" xfId="0"/>
    <xf numFmtId="0" fontId="1" fillId="0" borderId="0" xfId="0" applyFont="1"/>
    <xf numFmtId="0" fontId="16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0" fillId="9" borderId="0" xfId="0" applyFill="1"/>
    <xf numFmtId="0" fontId="0" fillId="0" borderId="0" xfId="0" applyAlignment="1">
      <alignment wrapText="1"/>
    </xf>
    <xf numFmtId="0" fontId="0" fillId="0" borderId="0" xfId="0" applyFill="1"/>
    <xf numFmtId="0" fontId="20" fillId="0" borderId="0" xfId="0" applyFont="1"/>
    <xf numFmtId="0" fontId="18" fillId="0" borderId="0" xfId="0" applyFont="1" applyAlignment="1">
      <alignment wrapText="1"/>
    </xf>
    <xf numFmtId="0" fontId="15" fillId="0" borderId="0" xfId="0" applyFont="1"/>
    <xf numFmtId="0" fontId="0" fillId="10" borderId="0" xfId="0" applyFill="1"/>
    <xf numFmtId="0" fontId="19" fillId="0" borderId="0" xfId="0" applyFont="1" applyAlignment="1">
      <alignment horizontal="center" wrapText="1"/>
    </xf>
    <xf numFmtId="0" fontId="19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49" fontId="0" fillId="0" borderId="0" xfId="0" applyNumberFormat="1"/>
    <xf numFmtId="0" fontId="21" fillId="0" borderId="0" xfId="0" applyFont="1" applyAlignment="1">
      <alignment wrapText="1"/>
    </xf>
    <xf numFmtId="0" fontId="0" fillId="11" borderId="0" xfId="0" applyFill="1"/>
    <xf numFmtId="0" fontId="19" fillId="9" borderId="0" xfId="0" applyFont="1" applyFill="1" applyAlignment="1">
      <alignment horizontal="center" wrapText="1"/>
    </xf>
    <xf numFmtId="0" fontId="19" fillId="0" borderId="0" xfId="0" applyFont="1" applyFill="1" applyAlignment="1">
      <alignment horizontal="center" wrapText="1"/>
    </xf>
    <xf numFmtId="0" fontId="17" fillId="9" borderId="0" xfId="0" applyFont="1" applyFill="1" applyAlignment="1">
      <alignment wrapText="1"/>
    </xf>
    <xf numFmtId="0" fontId="22" fillId="0" borderId="0" xfId="0" applyFont="1"/>
    <xf numFmtId="0" fontId="12" fillId="0" borderId="0" xfId="0" applyFont="1"/>
    <xf numFmtId="0" fontId="23" fillId="0" borderId="0" xfId="0" applyFont="1"/>
    <xf numFmtId="0" fontId="12" fillId="0" borderId="0" xfId="0" applyFont="1" applyAlignment="1">
      <alignment wrapText="1"/>
    </xf>
    <xf numFmtId="0" fontId="12" fillId="0" borderId="0" xfId="0" applyFont="1" applyAlignment="1"/>
    <xf numFmtId="0" fontId="12" fillId="0" borderId="2" xfId="0" applyFont="1" applyBorder="1"/>
    <xf numFmtId="0" fontId="23" fillId="0" borderId="2" xfId="0" applyFont="1" applyBorder="1" applyAlignment="1">
      <alignment wrapText="1"/>
    </xf>
    <xf numFmtId="0" fontId="24" fillId="0" borderId="2" xfId="0" applyFont="1" applyBorder="1"/>
    <xf numFmtId="0" fontId="12" fillId="0" borderId="2" xfId="0" applyFont="1" applyBorder="1" applyAlignment="1">
      <alignment horizontal="center" wrapText="1"/>
    </xf>
    <xf numFmtId="0" fontId="12" fillId="0" borderId="2" xfId="0" applyNumberFormat="1" applyFont="1" applyBorder="1" applyAlignment="1">
      <alignment horizontal="center" wrapText="1"/>
    </xf>
    <xf numFmtId="0" fontId="12" fillId="0" borderId="2" xfId="0" applyFont="1" applyBorder="1" applyAlignment="1">
      <alignment horizontal="center"/>
    </xf>
    <xf numFmtId="0" fontId="12" fillId="0" borderId="2" xfId="0" applyNumberFormat="1" applyFont="1" applyBorder="1" applyAlignment="1">
      <alignment horizontal="center"/>
    </xf>
    <xf numFmtId="0" fontId="24" fillId="0" borderId="2" xfId="0" applyFont="1" applyBorder="1" applyAlignment="1">
      <alignment horizontal="center"/>
    </xf>
    <xf numFmtId="0" fontId="24" fillId="0" borderId="2" xfId="0" applyNumberFormat="1" applyFont="1" applyBorder="1" applyAlignment="1">
      <alignment horizontal="center"/>
    </xf>
    <xf numFmtId="49" fontId="12" fillId="0" borderId="2" xfId="0" applyNumberFormat="1" applyFont="1" applyBorder="1"/>
    <xf numFmtId="49" fontId="12" fillId="9" borderId="2" xfId="0" applyNumberFormat="1" applyFont="1" applyFill="1" applyBorder="1"/>
    <xf numFmtId="0" fontId="24" fillId="9" borderId="2" xfId="0" applyFont="1" applyFill="1" applyBorder="1" applyAlignment="1">
      <alignment horizontal="center"/>
    </xf>
    <xf numFmtId="0" fontId="24" fillId="9" borderId="2" xfId="0" applyNumberFormat="1" applyFont="1" applyFill="1" applyBorder="1" applyAlignment="1">
      <alignment horizontal="center"/>
    </xf>
    <xf numFmtId="0" fontId="12" fillId="9" borderId="0" xfId="0" applyFont="1" applyFill="1"/>
    <xf numFmtId="14" fontId="12" fillId="0" borderId="2" xfId="0" applyNumberFormat="1" applyFont="1" applyBorder="1"/>
    <xf numFmtId="164" fontId="12" fillId="0" borderId="2" xfId="0" applyNumberFormat="1" applyFont="1" applyBorder="1"/>
    <xf numFmtId="165" fontId="12" fillId="0" borderId="2" xfId="0" applyNumberFormat="1" applyFont="1" applyBorder="1"/>
    <xf numFmtId="164" fontId="12" fillId="9" borderId="2" xfId="0" applyNumberFormat="1" applyFont="1" applyFill="1" applyBorder="1"/>
    <xf numFmtId="165" fontId="12" fillId="9" borderId="2" xfId="0" applyNumberFormat="1" applyFont="1" applyFill="1" applyBorder="1"/>
    <xf numFmtId="0" fontId="12" fillId="9" borderId="2" xfId="0" applyFont="1" applyFill="1" applyBorder="1" applyAlignment="1">
      <alignment horizontal="center" wrapText="1"/>
    </xf>
    <xf numFmtId="164" fontId="12" fillId="0" borderId="0" xfId="0" applyNumberFormat="1" applyFont="1"/>
    <xf numFmtId="165" fontId="12" fillId="0" borderId="0" xfId="0" applyNumberFormat="1" applyFont="1"/>
    <xf numFmtId="0" fontId="12" fillId="0" borderId="0" xfId="0" applyFont="1" applyAlignment="1">
      <alignment horizontal="center" wrapText="1"/>
    </xf>
    <xf numFmtId="0" fontId="25" fillId="0" borderId="0" xfId="0" applyFont="1"/>
    <xf numFmtId="0" fontId="12" fillId="9" borderId="2" xfId="0" applyFont="1" applyFill="1" applyBorder="1"/>
    <xf numFmtId="0" fontId="12" fillId="9" borderId="2" xfId="0" applyFont="1" applyFill="1" applyBorder="1" applyAlignment="1">
      <alignment horizontal="center"/>
    </xf>
    <xf numFmtId="0" fontId="12" fillId="9" borderId="2" xfId="0" applyNumberFormat="1" applyFont="1" applyFill="1" applyBorder="1" applyAlignment="1">
      <alignment horizontal="center"/>
    </xf>
    <xf numFmtId="0" fontId="26" fillId="0" borderId="0" xfId="0" applyFont="1"/>
    <xf numFmtId="0" fontId="27" fillId="0" borderId="0" xfId="15" applyFont="1" applyFill="1" applyAlignment="1"/>
    <xf numFmtId="0" fontId="24" fillId="0" borderId="0" xfId="15" applyFont="1" applyFill="1" applyAlignment="1"/>
    <xf numFmtId="0" fontId="12" fillId="9" borderId="2" xfId="0" applyNumberFormat="1" applyFont="1" applyFill="1" applyBorder="1" applyAlignment="1">
      <alignment horizontal="center" wrapText="1"/>
    </xf>
    <xf numFmtId="0" fontId="23" fillId="0" borderId="2" xfId="0" applyFont="1" applyBorder="1" applyAlignment="1">
      <alignment horizontal="center" wrapText="1"/>
    </xf>
    <xf numFmtId="0" fontId="24" fillId="0" borderId="2" xfId="0" applyFont="1" applyFill="1" applyBorder="1" applyAlignment="1">
      <alignment horizontal="center"/>
    </xf>
    <xf numFmtId="0" fontId="24" fillId="0" borderId="2" xfId="0" applyNumberFormat="1" applyFont="1" applyFill="1" applyBorder="1" applyAlignment="1">
      <alignment horizontal="center"/>
    </xf>
    <xf numFmtId="0" fontId="12" fillId="0" borderId="0" xfId="0" applyFont="1" applyFill="1"/>
    <xf numFmtId="14" fontId="12" fillId="9" borderId="2" xfId="0" applyNumberFormat="1" applyFont="1" applyFill="1" applyBorder="1"/>
    <xf numFmtId="0" fontId="24" fillId="0" borderId="2" xfId="0" applyFont="1" applyBorder="1" applyAlignment="1">
      <alignment horizontal="center" wrapText="1"/>
    </xf>
    <xf numFmtId="0" fontId="24" fillId="0" borderId="2" xfId="0" applyNumberFormat="1" applyFont="1" applyBorder="1" applyAlignment="1">
      <alignment horizontal="center" wrapText="1"/>
    </xf>
  </cellXfs>
  <cellStyles count="20">
    <cellStyle name="Accent" xfId="7" xr:uid="{CBFAD3B3-D0A0-4E2C-BA9D-E2EA12ACA41A}"/>
    <cellStyle name="Accent 1" xfId="8" xr:uid="{6EFAE380-9154-47AA-AAEF-7F4270134B47}"/>
    <cellStyle name="Accent 2" xfId="9" xr:uid="{59B6CE82-2897-4814-8541-3B402982AF53}"/>
    <cellStyle name="Accent 3" xfId="10" xr:uid="{70E1AF87-766B-45C4-A5AF-DDEA16E1FA78}"/>
    <cellStyle name="Bad" xfId="4" builtinId="27" customBuiltin="1"/>
    <cellStyle name="Error" xfId="11" xr:uid="{55CFF24B-373B-4289-9DEC-E1C546A30F56}"/>
    <cellStyle name="Footnote" xfId="12" xr:uid="{0162B2D6-44EB-400A-A91B-785716847734}"/>
    <cellStyle name="Good" xfId="3" builtinId="26" customBuiltin="1"/>
    <cellStyle name="Heading" xfId="13" xr:uid="{8272FCD5-650E-431E-8271-EEE1330A5CE3}"/>
    <cellStyle name="Heading 1" xfId="1" builtinId="16" customBuiltin="1"/>
    <cellStyle name="Heading 2" xfId="2" builtinId="17" customBuiltin="1"/>
    <cellStyle name="Hyperlink" xfId="14" xr:uid="{0B38D345-C978-409B-9028-63EF62F9BA14}"/>
    <cellStyle name="Neutral" xfId="5" builtinId="28" customBuiltin="1"/>
    <cellStyle name="Normal" xfId="0" builtinId="0" customBuiltin="1"/>
    <cellStyle name="Normal 2" xfId="15" xr:uid="{85D5E220-FFF4-491F-854C-10958F1ED037}"/>
    <cellStyle name="Note" xfId="6" builtinId="10" customBuiltin="1"/>
    <cellStyle name="Result" xfId="16" xr:uid="{BBD13EE5-F646-47E6-8238-1D310554EB80}"/>
    <cellStyle name="Status" xfId="17" xr:uid="{380ECF5D-D7A8-4484-8C91-3445B196D29A}"/>
    <cellStyle name="Text" xfId="18" xr:uid="{07F46909-FFE3-4862-8822-4E7EE539B1CF}"/>
    <cellStyle name="Warning" xfId="19" xr:uid="{EDD48A3B-49BB-4E44-BCC0-DDE9E9DD7E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599E2-83F9-46CC-BD51-D411924FFD94}">
  <dimension ref="A1:BN156"/>
  <sheetViews>
    <sheetView topLeftCell="A164" workbookViewId="0">
      <selection activeCell="G11" sqref="G11"/>
    </sheetView>
  </sheetViews>
  <sheetFormatPr defaultRowHeight="12.75"/>
  <cols>
    <col min="1" max="1" width="12.140625" style="21" customWidth="1"/>
    <col min="2" max="2" width="16.5703125" style="21" customWidth="1"/>
    <col min="3" max="7" width="12.140625" style="21" customWidth="1"/>
    <col min="8" max="8" width="14.85546875" style="21" customWidth="1"/>
    <col min="9" max="12" width="12.140625" style="21" customWidth="1"/>
    <col min="13" max="13" width="13.42578125" style="21" customWidth="1"/>
    <col min="14" max="14" width="13.7109375" style="21" customWidth="1"/>
    <col min="15" max="15" width="15.85546875" style="21" customWidth="1"/>
    <col min="16" max="21" width="12.140625" style="21" customWidth="1"/>
    <col min="22" max="66" width="12.140625" customWidth="1"/>
    <col min="67" max="67" width="9.140625" customWidth="1"/>
  </cols>
  <sheetData>
    <row r="1" spans="1:66" ht="19.5">
      <c r="A1" s="20" t="s">
        <v>360</v>
      </c>
    </row>
    <row r="2" spans="1:66" ht="19.5">
      <c r="C2" s="20" t="s">
        <v>0</v>
      </c>
      <c r="K2" s="22"/>
      <c r="AD2" s="1"/>
      <c r="AW2" s="1"/>
    </row>
    <row r="3" spans="1:66">
      <c r="C3" s="23" t="s">
        <v>1</v>
      </c>
      <c r="D3" s="21" t="s">
        <v>2</v>
      </c>
      <c r="E3" s="23"/>
      <c r="F3" s="23"/>
      <c r="G3" s="23"/>
      <c r="H3" s="23"/>
      <c r="I3" s="23"/>
      <c r="K3" s="24" t="s">
        <v>3</v>
      </c>
      <c r="L3" s="23"/>
      <c r="M3" s="23"/>
      <c r="N3" s="23"/>
      <c r="O3" s="23"/>
      <c r="P3" s="23"/>
      <c r="Q3" s="23"/>
      <c r="R3" s="23"/>
      <c r="S3" s="23"/>
      <c r="T3" s="23"/>
      <c r="U3" s="23"/>
      <c r="V3" s="2"/>
      <c r="W3" s="2"/>
      <c r="X3" s="2"/>
      <c r="Y3" s="2"/>
      <c r="Z3" s="2"/>
      <c r="AA3" s="2"/>
      <c r="AB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</row>
    <row r="4" spans="1:66" ht="15.95" customHeight="1">
      <c r="B4" s="21" t="s">
        <v>4</v>
      </c>
      <c r="C4" s="23">
        <v>0.1</v>
      </c>
      <c r="D4" s="23">
        <v>0.1</v>
      </c>
      <c r="E4" s="23">
        <v>0.1</v>
      </c>
      <c r="F4" s="23">
        <v>0.1</v>
      </c>
      <c r="G4" s="23">
        <v>0.1</v>
      </c>
      <c r="H4" s="23">
        <v>0.1</v>
      </c>
      <c r="I4" s="23">
        <v>0.2</v>
      </c>
      <c r="K4" s="23"/>
      <c r="L4" s="23"/>
      <c r="M4" s="24"/>
      <c r="N4" s="23"/>
      <c r="O4" s="23"/>
      <c r="P4" s="23"/>
      <c r="Q4" s="23"/>
      <c r="R4" s="23"/>
      <c r="S4" s="23"/>
      <c r="T4" s="23"/>
      <c r="U4" s="23"/>
      <c r="V4" s="2"/>
      <c r="W4" s="2"/>
      <c r="X4" s="2"/>
      <c r="Y4" s="2"/>
      <c r="Z4" s="2"/>
      <c r="AA4" s="2"/>
      <c r="AB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</row>
    <row r="5" spans="1:66">
      <c r="A5" s="25" t="s">
        <v>5</v>
      </c>
      <c r="B5" s="25" t="s">
        <v>6</v>
      </c>
      <c r="C5" s="26" t="s">
        <v>7</v>
      </c>
      <c r="D5" s="26" t="s">
        <v>8</v>
      </c>
      <c r="E5" s="26" t="s">
        <v>9</v>
      </c>
      <c r="F5" s="26" t="s">
        <v>10</v>
      </c>
      <c r="G5" s="26" t="s">
        <v>11</v>
      </c>
      <c r="H5" s="26" t="s">
        <v>12</v>
      </c>
      <c r="I5" s="26" t="s">
        <v>13</v>
      </c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"/>
      <c r="W5" s="2"/>
      <c r="X5" s="2"/>
      <c r="Y5" s="2"/>
      <c r="Z5" s="2"/>
      <c r="AA5" s="2"/>
      <c r="AB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</row>
    <row r="6" spans="1:66" ht="14.25">
      <c r="A6" s="25" t="s">
        <v>14</v>
      </c>
      <c r="B6" s="27" t="s">
        <v>15</v>
      </c>
      <c r="C6" s="25" t="s">
        <v>16</v>
      </c>
      <c r="D6" s="25" t="s">
        <v>16</v>
      </c>
      <c r="E6" s="25" t="s">
        <v>16</v>
      </c>
      <c r="F6" s="25" t="s">
        <v>16</v>
      </c>
      <c r="G6" s="25" t="s">
        <v>16</v>
      </c>
      <c r="H6" s="25" t="s">
        <v>16</v>
      </c>
      <c r="I6" s="25" t="s">
        <v>16</v>
      </c>
    </row>
    <row r="7" spans="1:66">
      <c r="A7" s="25" t="s">
        <v>17</v>
      </c>
      <c r="B7" s="25" t="s">
        <v>18</v>
      </c>
      <c r="C7" s="25" t="s">
        <v>16</v>
      </c>
      <c r="D7" s="25" t="s">
        <v>16</v>
      </c>
      <c r="E7" s="25" t="s">
        <v>16</v>
      </c>
      <c r="F7" s="25" t="s">
        <v>16</v>
      </c>
      <c r="G7" s="25" t="s">
        <v>16</v>
      </c>
      <c r="H7" s="25" t="s">
        <v>16</v>
      </c>
      <c r="I7" s="25" t="s">
        <v>16</v>
      </c>
    </row>
    <row r="8" spans="1:66">
      <c r="A8" s="25" t="s">
        <v>19</v>
      </c>
      <c r="B8" s="25" t="s">
        <v>20</v>
      </c>
      <c r="C8" s="28" t="s">
        <v>21</v>
      </c>
      <c r="D8" s="28">
        <v>22</v>
      </c>
      <c r="E8" s="28">
        <v>3.3</v>
      </c>
      <c r="F8" s="28">
        <v>17</v>
      </c>
      <c r="G8" s="28" t="s">
        <v>21</v>
      </c>
      <c r="H8" s="28" t="s">
        <v>22</v>
      </c>
      <c r="I8" s="28">
        <v>2800</v>
      </c>
    </row>
    <row r="9" spans="1:66">
      <c r="A9" s="25" t="s">
        <v>23</v>
      </c>
      <c r="B9" s="25" t="s">
        <v>24</v>
      </c>
      <c r="C9" s="28" t="s">
        <v>21</v>
      </c>
      <c r="D9" s="28">
        <v>11</v>
      </c>
      <c r="E9" s="28">
        <v>2.7</v>
      </c>
      <c r="F9" s="28">
        <v>0.87</v>
      </c>
      <c r="G9" s="28">
        <v>1.2</v>
      </c>
      <c r="H9" s="28" t="s">
        <v>22</v>
      </c>
      <c r="I9" s="28">
        <v>50000</v>
      </c>
    </row>
    <row r="10" spans="1:66">
      <c r="A10" s="25" t="s">
        <v>25</v>
      </c>
      <c r="B10" s="25" t="s">
        <v>26</v>
      </c>
      <c r="C10" s="28" t="s">
        <v>21</v>
      </c>
      <c r="D10" s="28">
        <v>4.8</v>
      </c>
      <c r="E10" s="28">
        <v>1.8</v>
      </c>
      <c r="F10" s="28" t="s">
        <v>21</v>
      </c>
      <c r="G10" s="28" t="s">
        <v>21</v>
      </c>
      <c r="H10" s="28" t="s">
        <v>22</v>
      </c>
      <c r="I10" s="28">
        <v>62000</v>
      </c>
    </row>
    <row r="11" spans="1:66" ht="14.25">
      <c r="A11" s="25" t="s">
        <v>27</v>
      </c>
      <c r="B11" s="27" t="s">
        <v>28</v>
      </c>
      <c r="C11" s="28" t="s">
        <v>21</v>
      </c>
      <c r="D11" s="28">
        <v>3</v>
      </c>
      <c r="E11" s="28">
        <v>1</v>
      </c>
      <c r="F11" s="28" t="s">
        <v>21</v>
      </c>
      <c r="G11" s="28" t="s">
        <v>21</v>
      </c>
      <c r="H11" s="28">
        <v>1.2</v>
      </c>
      <c r="I11" s="28">
        <v>2000</v>
      </c>
    </row>
    <row r="12" spans="1:66">
      <c r="A12" s="25" t="s">
        <v>29</v>
      </c>
      <c r="B12" s="25" t="s">
        <v>30</v>
      </c>
      <c r="C12" s="28" t="s">
        <v>21</v>
      </c>
      <c r="D12" s="28">
        <v>0.89</v>
      </c>
      <c r="E12" s="28">
        <v>0.38</v>
      </c>
      <c r="F12" s="28" t="s">
        <v>21</v>
      </c>
      <c r="G12" s="28" t="s">
        <v>21</v>
      </c>
      <c r="H12" s="28" t="s">
        <v>21</v>
      </c>
      <c r="I12" s="28">
        <v>1400</v>
      </c>
    </row>
    <row r="13" spans="1:66">
      <c r="A13" s="25" t="s">
        <v>31</v>
      </c>
      <c r="B13" s="25" t="s">
        <v>32</v>
      </c>
      <c r="C13" s="28" t="s">
        <v>21</v>
      </c>
      <c r="D13" s="28">
        <v>4.9000000000000004</v>
      </c>
      <c r="E13" s="28">
        <v>0.15</v>
      </c>
      <c r="F13" s="28" t="s">
        <v>21</v>
      </c>
      <c r="G13" s="28" t="s">
        <v>21</v>
      </c>
      <c r="H13" s="28" t="s">
        <v>21</v>
      </c>
      <c r="I13" s="28">
        <v>1200</v>
      </c>
    </row>
    <row r="14" spans="1:66">
      <c r="A14" s="25" t="s">
        <v>33</v>
      </c>
      <c r="B14" s="25" t="s">
        <v>34</v>
      </c>
      <c r="C14" s="28" t="s">
        <v>21</v>
      </c>
      <c r="D14" s="29">
        <v>0.18</v>
      </c>
      <c r="E14" s="29">
        <v>0.17</v>
      </c>
      <c r="F14" s="28" t="s">
        <v>21</v>
      </c>
      <c r="G14" s="28" t="s">
        <v>21</v>
      </c>
      <c r="H14" s="28" t="s">
        <v>21</v>
      </c>
      <c r="I14" s="29">
        <v>940</v>
      </c>
    </row>
    <row r="15" spans="1:66">
      <c r="A15" s="25" t="s">
        <v>35</v>
      </c>
      <c r="B15" s="25" t="s">
        <v>36</v>
      </c>
      <c r="C15" s="28" t="s">
        <v>21</v>
      </c>
      <c r="D15" s="29">
        <v>0.16</v>
      </c>
      <c r="E15" s="29">
        <v>0.14000000000000001</v>
      </c>
      <c r="F15" s="28" t="s">
        <v>21</v>
      </c>
      <c r="G15" s="28" t="s">
        <v>21</v>
      </c>
      <c r="H15" s="28" t="s">
        <v>21</v>
      </c>
      <c r="I15" s="29">
        <v>630</v>
      </c>
    </row>
    <row r="16" spans="1:66">
      <c r="A16" s="25" t="s">
        <v>38</v>
      </c>
      <c r="B16" s="25" t="s">
        <v>39</v>
      </c>
      <c r="C16" s="30" t="s">
        <v>21</v>
      </c>
      <c r="D16" s="31">
        <v>0.15</v>
      </c>
      <c r="E16" s="31">
        <v>0.35</v>
      </c>
      <c r="F16" s="31">
        <v>0.3</v>
      </c>
      <c r="G16" s="30" t="s">
        <v>21</v>
      </c>
      <c r="H16" s="31">
        <v>0.13</v>
      </c>
      <c r="I16" s="31">
        <v>380</v>
      </c>
    </row>
    <row r="17" spans="1:10">
      <c r="A17" s="25" t="s">
        <v>41</v>
      </c>
      <c r="B17" s="25" t="s">
        <v>42</v>
      </c>
      <c r="C17" s="30" t="s">
        <v>21</v>
      </c>
      <c r="D17" s="31">
        <v>0.44</v>
      </c>
      <c r="E17" s="31">
        <v>0.35</v>
      </c>
      <c r="F17" s="31">
        <v>0.31</v>
      </c>
      <c r="G17" s="30" t="s">
        <v>21</v>
      </c>
      <c r="H17" s="30" t="s">
        <v>21</v>
      </c>
      <c r="I17" s="31">
        <v>180</v>
      </c>
    </row>
    <row r="18" spans="1:10">
      <c r="A18" s="25" t="s">
        <v>44</v>
      </c>
      <c r="B18" s="25" t="s">
        <v>45</v>
      </c>
      <c r="C18" s="28" t="s">
        <v>21</v>
      </c>
      <c r="D18" s="29">
        <v>1.1000000000000001</v>
      </c>
      <c r="E18" s="29">
        <v>0.28000000000000003</v>
      </c>
      <c r="F18" s="29">
        <v>0.31</v>
      </c>
      <c r="G18" s="28" t="s">
        <v>21</v>
      </c>
      <c r="H18" s="28" t="s">
        <v>21</v>
      </c>
      <c r="I18" s="29">
        <v>73</v>
      </c>
    </row>
    <row r="19" spans="1:10">
      <c r="A19" s="25" t="s">
        <v>48</v>
      </c>
      <c r="B19" s="25" t="s">
        <v>49</v>
      </c>
      <c r="C19" s="28" t="s">
        <v>21</v>
      </c>
      <c r="D19" s="29">
        <v>1.5</v>
      </c>
      <c r="E19" s="29">
        <v>0.22</v>
      </c>
      <c r="F19" s="28" t="s">
        <v>21</v>
      </c>
      <c r="G19" s="28" t="s">
        <v>21</v>
      </c>
      <c r="H19" s="28" t="s">
        <v>21</v>
      </c>
      <c r="I19" s="29">
        <v>57</v>
      </c>
    </row>
    <row r="20" spans="1:10">
      <c r="A20" s="25" t="s">
        <v>51</v>
      </c>
      <c r="B20" s="25" t="s">
        <v>52</v>
      </c>
      <c r="C20" s="28" t="s">
        <v>21</v>
      </c>
      <c r="D20" s="29">
        <v>1.7</v>
      </c>
      <c r="E20" s="29">
        <v>0.33</v>
      </c>
      <c r="F20" s="29">
        <v>0.3</v>
      </c>
      <c r="G20" s="28" t="s">
        <v>21</v>
      </c>
      <c r="H20" s="28" t="s">
        <v>21</v>
      </c>
      <c r="I20" s="29">
        <v>47</v>
      </c>
    </row>
    <row r="21" spans="1:10">
      <c r="A21" s="25" t="s">
        <v>55</v>
      </c>
      <c r="B21" s="25" t="s">
        <v>56</v>
      </c>
      <c r="C21" s="28" t="s">
        <v>21</v>
      </c>
      <c r="D21" s="29">
        <v>1.6</v>
      </c>
      <c r="E21" s="29">
        <v>0.34</v>
      </c>
      <c r="F21" s="29">
        <v>0.31</v>
      </c>
      <c r="G21" s="28" t="s">
        <v>21</v>
      </c>
      <c r="H21" s="28" t="s">
        <v>21</v>
      </c>
      <c r="I21" s="29">
        <v>41</v>
      </c>
    </row>
    <row r="22" spans="1:10" ht="14.25">
      <c r="A22" s="25" t="s">
        <v>58</v>
      </c>
      <c r="B22" s="25" t="s">
        <v>59</v>
      </c>
      <c r="C22" s="32" t="s">
        <v>21</v>
      </c>
      <c r="D22" s="33">
        <v>0.98</v>
      </c>
      <c r="E22" s="33">
        <v>0.33</v>
      </c>
      <c r="F22" s="33">
        <v>0.26</v>
      </c>
      <c r="G22" s="32" t="s">
        <v>21</v>
      </c>
      <c r="H22" s="32" t="s">
        <v>21</v>
      </c>
      <c r="I22" s="33">
        <v>31</v>
      </c>
    </row>
    <row r="23" spans="1:10" ht="14.25">
      <c r="A23" s="34" t="s">
        <v>61</v>
      </c>
      <c r="B23" s="34" t="s">
        <v>62</v>
      </c>
      <c r="C23" s="32" t="s">
        <v>21</v>
      </c>
      <c r="D23" s="33">
        <v>0.54</v>
      </c>
      <c r="E23" s="33">
        <v>0.32</v>
      </c>
      <c r="F23" s="33">
        <v>0.25</v>
      </c>
      <c r="G23" s="32" t="s">
        <v>21</v>
      </c>
      <c r="H23" s="32" t="s">
        <v>21</v>
      </c>
      <c r="I23" s="33">
        <v>31</v>
      </c>
    </row>
    <row r="24" spans="1:10" ht="14.25">
      <c r="A24" s="35" t="s">
        <v>61</v>
      </c>
      <c r="B24" s="35" t="s">
        <v>62</v>
      </c>
      <c r="C24" s="36" t="s">
        <v>21</v>
      </c>
      <c r="D24" s="37">
        <v>0.54</v>
      </c>
      <c r="E24" s="37">
        <v>0.32</v>
      </c>
      <c r="F24" s="37">
        <v>0.24</v>
      </c>
      <c r="G24" s="36" t="s">
        <v>21</v>
      </c>
      <c r="H24" s="36" t="s">
        <v>21</v>
      </c>
      <c r="I24" s="37">
        <v>31</v>
      </c>
      <c r="J24" s="38" t="s">
        <v>63</v>
      </c>
    </row>
    <row r="25" spans="1:10">
      <c r="A25" s="25" t="s">
        <v>64</v>
      </c>
      <c r="B25" s="39" t="s">
        <v>65</v>
      </c>
      <c r="C25" s="28" t="s">
        <v>21</v>
      </c>
      <c r="D25" s="28">
        <v>0.39</v>
      </c>
      <c r="E25" s="28">
        <v>0.34</v>
      </c>
      <c r="F25" s="28">
        <v>0.24</v>
      </c>
      <c r="G25" s="28" t="s">
        <v>21</v>
      </c>
      <c r="H25" s="28" t="s">
        <v>21</v>
      </c>
      <c r="I25" s="28">
        <v>28</v>
      </c>
    </row>
    <row r="26" spans="1:10">
      <c r="A26" s="25" t="s">
        <v>66</v>
      </c>
      <c r="B26" s="39" t="s">
        <v>67</v>
      </c>
      <c r="C26" s="28" t="s">
        <v>21</v>
      </c>
      <c r="D26" s="28">
        <v>0.45</v>
      </c>
      <c r="E26" s="28">
        <v>0.36</v>
      </c>
      <c r="F26" s="28">
        <v>0.26</v>
      </c>
      <c r="G26" s="28" t="s">
        <v>21</v>
      </c>
      <c r="H26" s="28" t="s">
        <v>21</v>
      </c>
      <c r="I26" s="28">
        <v>29</v>
      </c>
    </row>
    <row r="27" spans="1:10">
      <c r="A27" s="25" t="s">
        <v>68</v>
      </c>
      <c r="B27" s="39" t="s">
        <v>69</v>
      </c>
      <c r="C27" s="28" t="s">
        <v>21</v>
      </c>
      <c r="D27" s="28">
        <v>0.18</v>
      </c>
      <c r="E27" s="28">
        <v>0.27</v>
      </c>
      <c r="F27" s="28">
        <v>0.23</v>
      </c>
      <c r="G27" s="28" t="s">
        <v>21</v>
      </c>
      <c r="H27" s="28" t="s">
        <v>21</v>
      </c>
      <c r="I27" s="28">
        <v>26</v>
      </c>
    </row>
    <row r="28" spans="1:10">
      <c r="A28" s="25" t="s">
        <v>70</v>
      </c>
      <c r="B28" s="25" t="s">
        <v>71</v>
      </c>
      <c r="C28" s="28" t="s">
        <v>21</v>
      </c>
      <c r="D28" s="28">
        <v>0.28000000000000003</v>
      </c>
      <c r="E28" s="28">
        <v>0.25</v>
      </c>
      <c r="F28" s="28">
        <v>0.24</v>
      </c>
      <c r="G28" s="28" t="s">
        <v>21</v>
      </c>
      <c r="H28" s="28" t="s">
        <v>21</v>
      </c>
      <c r="I28" s="28">
        <v>26</v>
      </c>
    </row>
    <row r="29" spans="1:10">
      <c r="A29" s="40" t="s">
        <v>72</v>
      </c>
      <c r="B29" s="41" t="s">
        <v>73</v>
      </c>
      <c r="C29" s="28" t="s">
        <v>21</v>
      </c>
      <c r="D29" s="28" t="s">
        <v>21</v>
      </c>
      <c r="E29" s="28">
        <v>0.27</v>
      </c>
      <c r="F29" s="28">
        <v>0.25</v>
      </c>
      <c r="G29" s="28" t="s">
        <v>21</v>
      </c>
      <c r="H29" s="28">
        <v>0.12</v>
      </c>
      <c r="I29" s="28">
        <v>23</v>
      </c>
    </row>
    <row r="30" spans="1:10">
      <c r="A30" s="40" t="s">
        <v>74</v>
      </c>
      <c r="B30" s="41" t="s">
        <v>75</v>
      </c>
      <c r="C30" s="28" t="s">
        <v>21</v>
      </c>
      <c r="D30" s="28">
        <v>0.22</v>
      </c>
      <c r="E30" s="28">
        <v>0.31</v>
      </c>
      <c r="F30" s="28">
        <v>0.26</v>
      </c>
      <c r="G30" s="28" t="s">
        <v>21</v>
      </c>
      <c r="H30" s="28" t="s">
        <v>21</v>
      </c>
      <c r="I30" s="28">
        <v>25</v>
      </c>
    </row>
    <row r="31" spans="1:10">
      <c r="A31" s="42" t="s">
        <v>74</v>
      </c>
      <c r="B31" s="43" t="s">
        <v>75</v>
      </c>
      <c r="C31" s="44" t="s">
        <v>21</v>
      </c>
      <c r="D31" s="44">
        <v>0.47</v>
      </c>
      <c r="E31" s="44">
        <v>0.32</v>
      </c>
      <c r="F31" s="44">
        <v>0.25</v>
      </c>
      <c r="G31" s="44" t="s">
        <v>21</v>
      </c>
      <c r="H31" s="44" t="s">
        <v>21</v>
      </c>
      <c r="I31" s="44">
        <v>24</v>
      </c>
      <c r="J31" s="38" t="s">
        <v>63</v>
      </c>
    </row>
    <row r="32" spans="1:10">
      <c r="A32" s="40" t="s">
        <v>76</v>
      </c>
      <c r="B32" s="41" t="s">
        <v>77</v>
      </c>
      <c r="C32" s="28" t="s">
        <v>21</v>
      </c>
      <c r="D32" s="28" t="s">
        <v>21</v>
      </c>
      <c r="E32" s="28">
        <v>0.28000000000000003</v>
      </c>
      <c r="F32" s="28">
        <v>0.24</v>
      </c>
      <c r="G32" s="28" t="s">
        <v>21</v>
      </c>
      <c r="H32" s="28" t="s">
        <v>21</v>
      </c>
      <c r="I32" s="28">
        <v>24</v>
      </c>
    </row>
    <row r="33" spans="1:66">
      <c r="A33" s="40" t="s">
        <v>78</v>
      </c>
      <c r="B33" s="41" t="s">
        <v>79</v>
      </c>
      <c r="C33" s="28" t="s">
        <v>21</v>
      </c>
      <c r="D33" s="28">
        <v>0.53</v>
      </c>
      <c r="E33" s="28">
        <v>0.45</v>
      </c>
      <c r="F33" s="28">
        <v>0.28000000000000003</v>
      </c>
      <c r="G33" s="28" t="s">
        <v>21</v>
      </c>
      <c r="H33" s="28" t="s">
        <v>21</v>
      </c>
      <c r="I33" s="28">
        <v>23</v>
      </c>
    </row>
    <row r="34" spans="1:66">
      <c r="A34" s="40" t="s">
        <v>80</v>
      </c>
      <c r="B34" s="41" t="s">
        <v>81</v>
      </c>
      <c r="C34" s="28" t="s">
        <v>21</v>
      </c>
      <c r="D34" s="28">
        <v>0.25</v>
      </c>
      <c r="E34" s="28">
        <v>0.46</v>
      </c>
      <c r="F34" s="28">
        <v>0.27</v>
      </c>
      <c r="G34" s="28" t="s">
        <v>21</v>
      </c>
      <c r="H34" s="28" t="s">
        <v>21</v>
      </c>
      <c r="I34" s="28">
        <v>21</v>
      </c>
    </row>
    <row r="35" spans="1:66">
      <c r="A35" s="40" t="s">
        <v>82</v>
      </c>
      <c r="B35" s="41" t="s">
        <v>83</v>
      </c>
      <c r="C35" s="28" t="s">
        <v>21</v>
      </c>
      <c r="D35" s="28">
        <v>0.48</v>
      </c>
      <c r="E35" s="28">
        <v>0.41</v>
      </c>
      <c r="F35" s="28" t="s">
        <v>21</v>
      </c>
      <c r="G35" s="28" t="s">
        <v>21</v>
      </c>
      <c r="H35" s="28">
        <v>0.52</v>
      </c>
      <c r="I35" s="28">
        <v>21</v>
      </c>
    </row>
    <row r="36" spans="1:66">
      <c r="A36" s="40" t="s">
        <v>84</v>
      </c>
      <c r="B36" s="41" t="s">
        <v>85</v>
      </c>
      <c r="C36" s="28" t="s">
        <v>21</v>
      </c>
      <c r="D36" s="28">
        <v>0.3</v>
      </c>
      <c r="E36" s="28">
        <v>0.44</v>
      </c>
      <c r="F36" s="28" t="s">
        <v>21</v>
      </c>
      <c r="G36" s="28" t="s">
        <v>21</v>
      </c>
      <c r="H36" s="28">
        <v>0.51</v>
      </c>
      <c r="I36" s="28">
        <v>20</v>
      </c>
    </row>
    <row r="37" spans="1:66">
      <c r="A37" s="40" t="s">
        <v>86</v>
      </c>
      <c r="B37" s="41" t="s">
        <v>87</v>
      </c>
      <c r="C37" s="28" t="s">
        <v>21</v>
      </c>
      <c r="D37" s="28">
        <v>0.12</v>
      </c>
      <c r="E37" s="28">
        <v>0.46</v>
      </c>
      <c r="F37" s="28" t="s">
        <v>21</v>
      </c>
      <c r="G37" s="28" t="s">
        <v>21</v>
      </c>
      <c r="H37" s="28">
        <v>0.5</v>
      </c>
      <c r="I37" s="28">
        <v>20</v>
      </c>
    </row>
    <row r="38" spans="1:66">
      <c r="A38" s="40" t="s">
        <v>88</v>
      </c>
      <c r="B38" s="41" t="s">
        <v>89</v>
      </c>
      <c r="C38" s="28" t="s">
        <v>21</v>
      </c>
      <c r="D38" s="28" t="s">
        <v>21</v>
      </c>
      <c r="E38" s="28">
        <v>0.32</v>
      </c>
      <c r="F38" s="28" t="s">
        <v>21</v>
      </c>
      <c r="G38" s="28" t="s">
        <v>21</v>
      </c>
      <c r="H38" s="28">
        <v>0.36</v>
      </c>
      <c r="I38" s="28">
        <v>19</v>
      </c>
    </row>
    <row r="39" spans="1:66">
      <c r="A39" s="40" t="s">
        <v>90</v>
      </c>
      <c r="B39" s="41" t="s">
        <v>91</v>
      </c>
      <c r="C39" s="28" t="s">
        <v>21</v>
      </c>
      <c r="D39" s="28" t="s">
        <v>21</v>
      </c>
      <c r="E39" s="28">
        <v>0.38</v>
      </c>
      <c r="F39" s="28" t="s">
        <v>21</v>
      </c>
      <c r="G39" s="28" t="s">
        <v>21</v>
      </c>
      <c r="H39" s="28">
        <v>0.43</v>
      </c>
      <c r="I39" s="28">
        <v>18</v>
      </c>
    </row>
    <row r="40" spans="1:66">
      <c r="A40" s="45"/>
      <c r="B40" s="46"/>
      <c r="C40" s="23"/>
      <c r="D40" s="23"/>
      <c r="E40" s="23"/>
      <c r="F40" s="23"/>
      <c r="G40" s="23"/>
      <c r="H40" s="23"/>
      <c r="I40" s="23"/>
    </row>
    <row r="41" spans="1:66">
      <c r="C41" s="22"/>
    </row>
    <row r="42" spans="1:66" ht="19.5">
      <c r="C42" s="20" t="s">
        <v>92</v>
      </c>
      <c r="AD42" s="1"/>
      <c r="AW42" s="1"/>
    </row>
    <row r="43" spans="1:66">
      <c r="B43" s="21" t="s">
        <v>93</v>
      </c>
      <c r="C43" s="23" t="s">
        <v>94</v>
      </c>
      <c r="D43" s="23" t="s">
        <v>94</v>
      </c>
      <c r="E43" s="23" t="s">
        <v>94</v>
      </c>
      <c r="F43" s="23" t="s">
        <v>94</v>
      </c>
      <c r="G43" s="23" t="s">
        <v>94</v>
      </c>
      <c r="H43" s="23" t="s">
        <v>2</v>
      </c>
      <c r="I43" s="23" t="s">
        <v>94</v>
      </c>
      <c r="J43" s="23" t="s">
        <v>94</v>
      </c>
      <c r="K43" s="23" t="s">
        <v>94</v>
      </c>
      <c r="L43" s="23" t="s">
        <v>94</v>
      </c>
      <c r="M43" s="23" t="s">
        <v>2</v>
      </c>
      <c r="N43" s="23" t="s">
        <v>94</v>
      </c>
      <c r="O43" s="23" t="s">
        <v>94</v>
      </c>
      <c r="P43" s="23" t="s">
        <v>94</v>
      </c>
      <c r="Q43" s="23" t="s">
        <v>2</v>
      </c>
      <c r="R43" s="23" t="s">
        <v>94</v>
      </c>
      <c r="S43" s="23" t="s">
        <v>2</v>
      </c>
      <c r="T43" s="23" t="s">
        <v>94</v>
      </c>
      <c r="U43" s="23"/>
      <c r="V43" s="2"/>
      <c r="W43" s="2"/>
      <c r="X43" s="2"/>
      <c r="Y43" s="2"/>
      <c r="Z43" s="2"/>
      <c r="AA43" s="2"/>
      <c r="AB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</row>
    <row r="44" spans="1:66">
      <c r="B44" s="21" t="s">
        <v>4</v>
      </c>
      <c r="C44" s="23">
        <v>10</v>
      </c>
      <c r="D44" s="23">
        <v>1</v>
      </c>
      <c r="E44" s="23">
        <v>1</v>
      </c>
      <c r="F44" s="23">
        <v>100</v>
      </c>
      <c r="G44" s="23">
        <v>1</v>
      </c>
      <c r="H44" s="23">
        <v>0.1</v>
      </c>
      <c r="I44" s="23">
        <v>1</v>
      </c>
      <c r="J44" s="23">
        <v>10</v>
      </c>
      <c r="K44" s="23">
        <v>100</v>
      </c>
      <c r="L44" s="23">
        <v>1</v>
      </c>
      <c r="M44" s="23">
        <v>1</v>
      </c>
      <c r="N44" s="23">
        <v>1</v>
      </c>
      <c r="O44" s="23">
        <v>1</v>
      </c>
      <c r="P44" s="23">
        <v>10</v>
      </c>
      <c r="Q44" s="23">
        <v>1</v>
      </c>
      <c r="R44" s="23">
        <v>1</v>
      </c>
      <c r="S44" s="23">
        <v>10</v>
      </c>
      <c r="T44" s="23">
        <v>10</v>
      </c>
      <c r="U44" s="23"/>
      <c r="V44" s="2"/>
      <c r="W44" s="2"/>
      <c r="X44" s="2"/>
      <c r="Y44" s="2"/>
      <c r="Z44" s="2"/>
      <c r="AA44" s="2"/>
      <c r="AB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</row>
    <row r="45" spans="1:66">
      <c r="A45" s="25" t="s">
        <v>5</v>
      </c>
      <c r="B45" s="25" t="s">
        <v>6</v>
      </c>
      <c r="C45" s="26" t="s">
        <v>95</v>
      </c>
      <c r="D45" s="26" t="s">
        <v>96</v>
      </c>
      <c r="E45" s="26" t="s">
        <v>97</v>
      </c>
      <c r="F45" s="26" t="s">
        <v>98</v>
      </c>
      <c r="G45" s="26" t="s">
        <v>99</v>
      </c>
      <c r="H45" s="26" t="s">
        <v>100</v>
      </c>
      <c r="I45" s="26" t="s">
        <v>101</v>
      </c>
      <c r="J45" s="26" t="s">
        <v>102</v>
      </c>
      <c r="K45" s="26" t="s">
        <v>103</v>
      </c>
      <c r="L45" s="26" t="s">
        <v>104</v>
      </c>
      <c r="M45" s="26" t="s">
        <v>105</v>
      </c>
      <c r="N45" s="26" t="s">
        <v>106</v>
      </c>
      <c r="O45" s="26" t="s">
        <v>107</v>
      </c>
      <c r="P45" s="26" t="s">
        <v>108</v>
      </c>
      <c r="Q45" s="26" t="s">
        <v>109</v>
      </c>
      <c r="R45" s="26" t="s">
        <v>110</v>
      </c>
      <c r="S45" s="26" t="s">
        <v>111</v>
      </c>
      <c r="T45" s="26" t="s">
        <v>112</v>
      </c>
      <c r="U45" s="23"/>
      <c r="V45" s="2"/>
      <c r="W45" s="2"/>
      <c r="X45" s="2"/>
      <c r="Y45" s="2"/>
      <c r="Z45" s="2"/>
      <c r="AA45" s="2"/>
      <c r="AB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</row>
    <row r="46" spans="1:66" ht="14.25">
      <c r="A46" s="25" t="s">
        <v>14</v>
      </c>
      <c r="B46" s="27" t="s">
        <v>15</v>
      </c>
      <c r="C46" s="25" t="s">
        <v>16</v>
      </c>
      <c r="D46" s="25" t="s">
        <v>16</v>
      </c>
      <c r="E46" s="25" t="s">
        <v>16</v>
      </c>
      <c r="F46" s="25" t="s">
        <v>16</v>
      </c>
      <c r="G46" s="25" t="s">
        <v>16</v>
      </c>
      <c r="H46" s="25" t="s">
        <v>16</v>
      </c>
      <c r="I46" s="25" t="s">
        <v>16</v>
      </c>
      <c r="J46" s="25" t="s">
        <v>16</v>
      </c>
      <c r="K46" s="25" t="s">
        <v>16</v>
      </c>
      <c r="L46" s="25" t="s">
        <v>16</v>
      </c>
      <c r="M46" s="25" t="s">
        <v>16</v>
      </c>
      <c r="N46" s="25" t="s">
        <v>16</v>
      </c>
      <c r="O46" s="25" t="s">
        <v>16</v>
      </c>
      <c r="P46" s="25" t="s">
        <v>16</v>
      </c>
      <c r="Q46" s="25" t="s">
        <v>16</v>
      </c>
      <c r="R46" s="25" t="s">
        <v>16</v>
      </c>
      <c r="S46" s="25" t="s">
        <v>16</v>
      </c>
      <c r="T46" s="25" t="s">
        <v>16</v>
      </c>
    </row>
    <row r="47" spans="1:66">
      <c r="A47" s="25" t="s">
        <v>17</v>
      </c>
      <c r="B47" s="25" t="s">
        <v>18</v>
      </c>
      <c r="C47" s="25" t="s">
        <v>16</v>
      </c>
      <c r="D47" s="25" t="s">
        <v>16</v>
      </c>
      <c r="E47" s="25" t="s">
        <v>16</v>
      </c>
      <c r="F47" s="25" t="s">
        <v>16</v>
      </c>
      <c r="G47" s="25" t="s">
        <v>16</v>
      </c>
      <c r="H47" s="25" t="s">
        <v>16</v>
      </c>
      <c r="I47" s="25" t="s">
        <v>16</v>
      </c>
      <c r="J47" s="25" t="s">
        <v>16</v>
      </c>
      <c r="K47" s="25" t="s">
        <v>16</v>
      </c>
      <c r="L47" s="25" t="s">
        <v>16</v>
      </c>
      <c r="M47" s="25" t="s">
        <v>16</v>
      </c>
      <c r="N47" s="25" t="s">
        <v>16</v>
      </c>
      <c r="O47" s="25" t="s">
        <v>16</v>
      </c>
      <c r="P47" s="25" t="s">
        <v>16</v>
      </c>
      <c r="Q47" s="25" t="s">
        <v>16</v>
      </c>
      <c r="R47" s="25" t="s">
        <v>16</v>
      </c>
      <c r="S47" s="25" t="s">
        <v>16</v>
      </c>
      <c r="T47" s="25" t="s">
        <v>16</v>
      </c>
    </row>
    <row r="48" spans="1:66">
      <c r="A48" s="25" t="s">
        <v>19</v>
      </c>
      <c r="B48" s="25" t="s">
        <v>20</v>
      </c>
      <c r="C48" s="28">
        <v>51</v>
      </c>
      <c r="D48" s="28">
        <v>2</v>
      </c>
      <c r="E48" s="28">
        <v>62</v>
      </c>
      <c r="F48" s="28">
        <v>810</v>
      </c>
      <c r="G48" s="28">
        <v>1.4</v>
      </c>
      <c r="H48" s="28">
        <v>630</v>
      </c>
      <c r="I48" s="28">
        <v>15</v>
      </c>
      <c r="J48" s="28">
        <v>36</v>
      </c>
      <c r="K48" s="28">
        <v>2000</v>
      </c>
      <c r="L48" s="28" t="s">
        <v>113</v>
      </c>
      <c r="M48" s="28">
        <v>390</v>
      </c>
      <c r="N48" s="28">
        <v>2100</v>
      </c>
      <c r="O48" s="28">
        <v>3.2</v>
      </c>
      <c r="P48" s="28">
        <v>78</v>
      </c>
      <c r="Q48" s="28">
        <v>71</v>
      </c>
      <c r="R48" s="28">
        <v>530</v>
      </c>
      <c r="S48" s="28">
        <v>660</v>
      </c>
      <c r="T48" s="28">
        <v>120</v>
      </c>
    </row>
    <row r="49" spans="1:20">
      <c r="A49" s="25" t="s">
        <v>23</v>
      </c>
      <c r="B49" s="25" t="s">
        <v>24</v>
      </c>
      <c r="C49" s="28" t="s">
        <v>114</v>
      </c>
      <c r="D49" s="28">
        <v>2.6</v>
      </c>
      <c r="E49" s="28">
        <v>45</v>
      </c>
      <c r="F49" s="28">
        <v>730</v>
      </c>
      <c r="G49" s="28">
        <v>1</v>
      </c>
      <c r="H49" s="28">
        <v>550</v>
      </c>
      <c r="I49" s="28" t="s">
        <v>113</v>
      </c>
      <c r="J49" s="28" t="s">
        <v>114</v>
      </c>
      <c r="K49" s="28">
        <v>280</v>
      </c>
      <c r="L49" s="28" t="s">
        <v>113</v>
      </c>
      <c r="M49" s="28">
        <v>310</v>
      </c>
      <c r="N49" s="28">
        <v>2200</v>
      </c>
      <c r="O49" s="28">
        <v>2</v>
      </c>
      <c r="P49" s="28">
        <v>57</v>
      </c>
      <c r="Q49" s="28">
        <v>59</v>
      </c>
      <c r="R49" s="28">
        <v>160</v>
      </c>
      <c r="S49" s="28">
        <v>440</v>
      </c>
      <c r="T49" s="28">
        <v>130</v>
      </c>
    </row>
    <row r="50" spans="1:20">
      <c r="A50" s="25" t="s">
        <v>25</v>
      </c>
      <c r="B50" s="25" t="s">
        <v>26</v>
      </c>
      <c r="C50" s="28" t="s">
        <v>114</v>
      </c>
      <c r="D50" s="28">
        <v>3.1</v>
      </c>
      <c r="E50" s="28">
        <v>40</v>
      </c>
      <c r="F50" s="28">
        <v>590</v>
      </c>
      <c r="G50" s="28" t="s">
        <v>113</v>
      </c>
      <c r="H50" s="28">
        <v>550</v>
      </c>
      <c r="I50" s="28" t="s">
        <v>113</v>
      </c>
      <c r="J50" s="28" t="s">
        <v>114</v>
      </c>
      <c r="K50" s="28">
        <v>1100</v>
      </c>
      <c r="L50" s="28" t="s">
        <v>113</v>
      </c>
      <c r="M50" s="28">
        <v>280</v>
      </c>
      <c r="N50" s="28">
        <v>2600</v>
      </c>
      <c r="O50" s="28">
        <v>1.6</v>
      </c>
      <c r="P50" s="28">
        <v>51</v>
      </c>
      <c r="Q50" s="28">
        <v>54</v>
      </c>
      <c r="R50" s="28">
        <v>10</v>
      </c>
      <c r="S50" s="28">
        <v>250</v>
      </c>
      <c r="T50" s="28">
        <v>75</v>
      </c>
    </row>
    <row r="51" spans="1:20" ht="14.25">
      <c r="A51" s="25" t="s">
        <v>27</v>
      </c>
      <c r="B51" s="27" t="s">
        <v>28</v>
      </c>
      <c r="C51" s="28" t="s">
        <v>114</v>
      </c>
      <c r="D51" s="28">
        <v>6</v>
      </c>
      <c r="E51" s="28">
        <v>35</v>
      </c>
      <c r="F51" s="28">
        <v>990</v>
      </c>
      <c r="G51" s="28" t="s">
        <v>113</v>
      </c>
      <c r="H51" s="28">
        <v>490</v>
      </c>
      <c r="I51" s="28" t="s">
        <v>113</v>
      </c>
      <c r="J51" s="28" t="s">
        <v>114</v>
      </c>
      <c r="K51" s="28">
        <v>2100</v>
      </c>
      <c r="L51" s="28" t="s">
        <v>113</v>
      </c>
      <c r="M51" s="28">
        <v>220</v>
      </c>
      <c r="N51" s="28">
        <v>2400</v>
      </c>
      <c r="O51" s="28">
        <v>1.3</v>
      </c>
      <c r="P51" s="28">
        <v>44</v>
      </c>
      <c r="Q51" s="28">
        <v>46</v>
      </c>
      <c r="R51" s="28">
        <v>1.8</v>
      </c>
      <c r="S51" s="28">
        <v>120</v>
      </c>
      <c r="T51" s="28">
        <v>63</v>
      </c>
    </row>
    <row r="52" spans="1:20">
      <c r="A52" s="25" t="s">
        <v>29</v>
      </c>
      <c r="B52" s="25" t="s">
        <v>30</v>
      </c>
      <c r="C52" s="28" t="s">
        <v>114</v>
      </c>
      <c r="D52" s="28">
        <v>6.9</v>
      </c>
      <c r="E52" s="28">
        <v>43</v>
      </c>
      <c r="F52" s="28">
        <v>750</v>
      </c>
      <c r="G52" s="28" t="s">
        <v>113</v>
      </c>
      <c r="H52" s="28">
        <v>420</v>
      </c>
      <c r="I52" s="28" t="s">
        <v>113</v>
      </c>
      <c r="J52" s="28" t="s">
        <v>114</v>
      </c>
      <c r="K52" s="28">
        <v>1700</v>
      </c>
      <c r="L52" s="28" t="s">
        <v>113</v>
      </c>
      <c r="M52" s="28">
        <v>180</v>
      </c>
      <c r="N52" s="28">
        <v>2400</v>
      </c>
      <c r="O52" s="28">
        <v>1.5</v>
      </c>
      <c r="P52" s="28">
        <v>33</v>
      </c>
      <c r="Q52" s="28">
        <v>38</v>
      </c>
      <c r="R52" s="28">
        <v>1.2</v>
      </c>
      <c r="S52" s="28">
        <v>70</v>
      </c>
      <c r="T52" s="28">
        <v>48</v>
      </c>
    </row>
    <row r="53" spans="1:20">
      <c r="A53" s="25" t="s">
        <v>31</v>
      </c>
      <c r="B53" s="25" t="s">
        <v>32</v>
      </c>
      <c r="C53" s="28" t="s">
        <v>114</v>
      </c>
      <c r="D53" s="28">
        <v>6.1</v>
      </c>
      <c r="E53" s="28">
        <v>50</v>
      </c>
      <c r="F53" s="28">
        <v>680</v>
      </c>
      <c r="G53" s="28" t="s">
        <v>113</v>
      </c>
      <c r="H53" s="28">
        <v>370</v>
      </c>
      <c r="I53" s="28" t="s">
        <v>113</v>
      </c>
      <c r="J53" s="28" t="s">
        <v>114</v>
      </c>
      <c r="K53" s="28">
        <v>1600</v>
      </c>
      <c r="L53" s="28" t="s">
        <v>113</v>
      </c>
      <c r="M53" s="28">
        <v>150</v>
      </c>
      <c r="N53" s="28">
        <v>2200</v>
      </c>
      <c r="O53" s="28">
        <v>1.2</v>
      </c>
      <c r="P53" s="28">
        <v>29</v>
      </c>
      <c r="Q53" s="28">
        <v>32</v>
      </c>
      <c r="R53" s="28" t="s">
        <v>113</v>
      </c>
      <c r="S53" s="28">
        <v>40</v>
      </c>
      <c r="T53" s="28">
        <v>41</v>
      </c>
    </row>
    <row r="54" spans="1:20">
      <c r="A54" s="25" t="s">
        <v>33</v>
      </c>
      <c r="B54" s="25" t="s">
        <v>34</v>
      </c>
      <c r="C54" s="28" t="s">
        <v>114</v>
      </c>
      <c r="D54" s="29">
        <v>5.9</v>
      </c>
      <c r="E54" s="29">
        <v>58</v>
      </c>
      <c r="F54" s="29">
        <v>810</v>
      </c>
      <c r="G54" s="28" t="s">
        <v>113</v>
      </c>
      <c r="H54" s="29">
        <v>300</v>
      </c>
      <c r="I54" s="28" t="s">
        <v>113</v>
      </c>
      <c r="J54" s="28" t="s">
        <v>114</v>
      </c>
      <c r="K54" s="29">
        <v>1600</v>
      </c>
      <c r="L54" s="28" t="s">
        <v>113</v>
      </c>
      <c r="M54" s="29">
        <v>120</v>
      </c>
      <c r="N54" s="29">
        <v>1800</v>
      </c>
      <c r="O54" s="29">
        <v>1.3</v>
      </c>
      <c r="P54" s="29">
        <v>26</v>
      </c>
      <c r="Q54" s="29">
        <v>29</v>
      </c>
      <c r="R54" s="28" t="s">
        <v>113</v>
      </c>
      <c r="S54" s="29">
        <v>24</v>
      </c>
      <c r="T54" s="29">
        <v>33</v>
      </c>
    </row>
    <row r="55" spans="1:20">
      <c r="A55" s="25" t="s">
        <v>35</v>
      </c>
      <c r="B55" s="25" t="s">
        <v>36</v>
      </c>
      <c r="C55" s="28" t="s">
        <v>114</v>
      </c>
      <c r="D55" s="29">
        <v>5.7</v>
      </c>
      <c r="E55" s="29">
        <v>70</v>
      </c>
      <c r="F55" s="29">
        <v>440</v>
      </c>
      <c r="G55" s="28" t="s">
        <v>113</v>
      </c>
      <c r="H55" s="29">
        <v>240</v>
      </c>
      <c r="I55" s="28" t="s">
        <v>113</v>
      </c>
      <c r="J55" s="28" t="s">
        <v>114</v>
      </c>
      <c r="K55" s="29">
        <v>1500</v>
      </c>
      <c r="L55" s="28" t="s">
        <v>113</v>
      </c>
      <c r="M55" s="29">
        <v>89</v>
      </c>
      <c r="N55" s="29">
        <v>1400</v>
      </c>
      <c r="O55" s="29">
        <v>1.3</v>
      </c>
      <c r="P55" s="29">
        <v>22</v>
      </c>
      <c r="Q55" s="29">
        <v>23</v>
      </c>
      <c r="R55" s="28" t="s">
        <v>113</v>
      </c>
      <c r="S55" s="29">
        <v>14</v>
      </c>
      <c r="T55" s="29">
        <v>25</v>
      </c>
    </row>
    <row r="56" spans="1:20">
      <c r="A56" s="25" t="s">
        <v>38</v>
      </c>
      <c r="B56" s="25" t="s">
        <v>39</v>
      </c>
      <c r="C56" s="30" t="s">
        <v>114</v>
      </c>
      <c r="D56" s="31">
        <v>4.7</v>
      </c>
      <c r="E56" s="31">
        <v>79</v>
      </c>
      <c r="F56" s="31">
        <v>410</v>
      </c>
      <c r="G56" s="30" t="s">
        <v>113</v>
      </c>
      <c r="H56" s="31">
        <v>150</v>
      </c>
      <c r="I56" s="30" t="s">
        <v>113</v>
      </c>
      <c r="J56" s="30" t="s">
        <v>114</v>
      </c>
      <c r="K56" s="31">
        <v>1000</v>
      </c>
      <c r="L56" s="30" t="s">
        <v>113</v>
      </c>
      <c r="M56" s="31">
        <v>53</v>
      </c>
      <c r="N56" s="31">
        <v>850</v>
      </c>
      <c r="O56" s="31">
        <v>1.3</v>
      </c>
      <c r="P56" s="31">
        <v>17</v>
      </c>
      <c r="Q56" s="31">
        <v>18</v>
      </c>
      <c r="R56" s="30" t="s">
        <v>113</v>
      </c>
      <c r="S56" s="30" t="s">
        <v>128</v>
      </c>
      <c r="T56" s="31">
        <v>22</v>
      </c>
    </row>
    <row r="57" spans="1:20">
      <c r="A57" s="25" t="s">
        <v>41</v>
      </c>
      <c r="B57" s="25" t="s">
        <v>42</v>
      </c>
      <c r="C57" s="30" t="s">
        <v>114</v>
      </c>
      <c r="D57" s="31">
        <v>5.5</v>
      </c>
      <c r="E57" s="31">
        <v>110</v>
      </c>
      <c r="F57" s="31">
        <v>340</v>
      </c>
      <c r="G57" s="30" t="s">
        <v>113</v>
      </c>
      <c r="H57" s="31">
        <v>110</v>
      </c>
      <c r="I57" s="30" t="s">
        <v>113</v>
      </c>
      <c r="J57" s="30" t="s">
        <v>114</v>
      </c>
      <c r="K57" s="31">
        <v>860</v>
      </c>
      <c r="L57" s="30" t="s">
        <v>113</v>
      </c>
      <c r="M57" s="31">
        <v>39</v>
      </c>
      <c r="N57" s="31">
        <v>590</v>
      </c>
      <c r="O57" s="31">
        <v>1.3</v>
      </c>
      <c r="P57" s="31">
        <v>15</v>
      </c>
      <c r="Q57" s="31">
        <v>16</v>
      </c>
      <c r="R57" s="30" t="s">
        <v>113</v>
      </c>
      <c r="S57" s="30" t="s">
        <v>128</v>
      </c>
      <c r="T57" s="31">
        <v>14</v>
      </c>
    </row>
    <row r="58" spans="1:20">
      <c r="A58" s="25" t="s">
        <v>44</v>
      </c>
      <c r="B58" s="25" t="s">
        <v>45</v>
      </c>
      <c r="C58" s="30" t="s">
        <v>114</v>
      </c>
      <c r="D58" s="31">
        <v>5.0999999999999996</v>
      </c>
      <c r="E58" s="31">
        <v>120</v>
      </c>
      <c r="F58" s="31">
        <v>330</v>
      </c>
      <c r="G58" s="30" t="s">
        <v>113</v>
      </c>
      <c r="H58" s="31">
        <v>81</v>
      </c>
      <c r="I58" s="30" t="s">
        <v>137</v>
      </c>
      <c r="J58" s="30" t="s">
        <v>114</v>
      </c>
      <c r="K58" s="30">
        <v>680</v>
      </c>
      <c r="L58" s="30" t="s">
        <v>113</v>
      </c>
      <c r="M58" s="31">
        <v>26</v>
      </c>
      <c r="N58" s="30">
        <v>420</v>
      </c>
      <c r="O58" s="31">
        <v>1.4</v>
      </c>
      <c r="P58" s="30">
        <v>13</v>
      </c>
      <c r="Q58" s="31">
        <v>13</v>
      </c>
      <c r="R58" s="30" t="s">
        <v>113</v>
      </c>
      <c r="S58" s="30" t="s">
        <v>128</v>
      </c>
      <c r="T58" s="31">
        <v>11</v>
      </c>
    </row>
    <row r="59" spans="1:20">
      <c r="A59" s="25" t="s">
        <v>48</v>
      </c>
      <c r="B59" s="25" t="s">
        <v>49</v>
      </c>
      <c r="C59" s="30" t="s">
        <v>114</v>
      </c>
      <c r="D59" s="31">
        <v>5</v>
      </c>
      <c r="E59" s="31">
        <v>140</v>
      </c>
      <c r="F59" s="31">
        <v>270</v>
      </c>
      <c r="G59" s="30" t="s">
        <v>113</v>
      </c>
      <c r="H59" s="31">
        <v>72</v>
      </c>
      <c r="I59" s="30" t="s">
        <v>113</v>
      </c>
      <c r="J59" s="30" t="s">
        <v>114</v>
      </c>
      <c r="K59" s="31">
        <v>720</v>
      </c>
      <c r="L59" s="30" t="s">
        <v>113</v>
      </c>
      <c r="M59" s="31">
        <v>23</v>
      </c>
      <c r="N59" s="31">
        <v>380</v>
      </c>
      <c r="O59" s="31">
        <v>1.5</v>
      </c>
      <c r="P59" s="31">
        <v>13</v>
      </c>
      <c r="Q59" s="31">
        <v>12</v>
      </c>
      <c r="R59" s="30" t="s">
        <v>113</v>
      </c>
      <c r="S59" s="30" t="s">
        <v>128</v>
      </c>
      <c r="T59" s="31">
        <v>11</v>
      </c>
    </row>
    <row r="60" spans="1:20">
      <c r="A60" s="25" t="s">
        <v>51</v>
      </c>
      <c r="B60" s="25" t="s">
        <v>52</v>
      </c>
      <c r="C60" s="28" t="s">
        <v>114</v>
      </c>
      <c r="D60" s="29">
        <v>3.8</v>
      </c>
      <c r="E60" s="29">
        <v>140</v>
      </c>
      <c r="F60" s="29">
        <v>390</v>
      </c>
      <c r="G60" s="28" t="s">
        <v>113</v>
      </c>
      <c r="H60" s="29">
        <v>70</v>
      </c>
      <c r="I60" s="28" t="s">
        <v>113</v>
      </c>
      <c r="J60" s="28" t="s">
        <v>114</v>
      </c>
      <c r="K60" s="29">
        <v>800</v>
      </c>
      <c r="L60" s="28" t="s">
        <v>113</v>
      </c>
      <c r="M60" s="29">
        <v>22</v>
      </c>
      <c r="N60" s="29">
        <v>360</v>
      </c>
      <c r="O60" s="29">
        <v>1.4</v>
      </c>
      <c r="P60" s="29">
        <v>11</v>
      </c>
      <c r="Q60" s="29">
        <v>12</v>
      </c>
      <c r="R60" s="28" t="s">
        <v>113</v>
      </c>
      <c r="S60" s="28" t="s">
        <v>128</v>
      </c>
      <c r="T60" s="28" t="s">
        <v>114</v>
      </c>
    </row>
    <row r="61" spans="1:20">
      <c r="A61" s="25" t="s">
        <v>55</v>
      </c>
      <c r="B61" s="25" t="s">
        <v>56</v>
      </c>
      <c r="C61" s="28" t="s">
        <v>145</v>
      </c>
      <c r="D61" s="29">
        <v>4.5</v>
      </c>
      <c r="E61" s="29">
        <v>160</v>
      </c>
      <c r="F61" s="29">
        <v>200</v>
      </c>
      <c r="G61" s="28" t="s">
        <v>113</v>
      </c>
      <c r="H61" s="29">
        <v>69</v>
      </c>
      <c r="I61" s="28" t="s">
        <v>113</v>
      </c>
      <c r="J61" s="28" t="s">
        <v>114</v>
      </c>
      <c r="K61" s="29">
        <v>830</v>
      </c>
      <c r="L61" s="28" t="s">
        <v>113</v>
      </c>
      <c r="M61" s="29">
        <v>22</v>
      </c>
      <c r="N61" s="29">
        <v>370</v>
      </c>
      <c r="O61" s="29">
        <v>1.6</v>
      </c>
      <c r="P61" s="29">
        <v>11</v>
      </c>
      <c r="Q61" s="29">
        <v>12</v>
      </c>
      <c r="R61" s="28" t="s">
        <v>113</v>
      </c>
      <c r="S61" s="28" t="s">
        <v>128</v>
      </c>
      <c r="T61" s="29">
        <v>15</v>
      </c>
    </row>
    <row r="62" spans="1:20" ht="14.25">
      <c r="A62" s="25" t="s">
        <v>58</v>
      </c>
      <c r="B62" s="25" t="s">
        <v>59</v>
      </c>
      <c r="C62" s="32" t="s">
        <v>114</v>
      </c>
      <c r="D62" s="33">
        <v>4</v>
      </c>
      <c r="E62" s="33">
        <v>160</v>
      </c>
      <c r="F62" s="33">
        <v>220</v>
      </c>
      <c r="G62" s="32" t="s">
        <v>113</v>
      </c>
      <c r="H62" s="33">
        <v>66</v>
      </c>
      <c r="I62" s="32" t="s">
        <v>113</v>
      </c>
      <c r="J62" s="32" t="s">
        <v>114</v>
      </c>
      <c r="K62" s="33">
        <v>770</v>
      </c>
      <c r="L62" s="32" t="s">
        <v>113</v>
      </c>
      <c r="M62" s="33">
        <v>21</v>
      </c>
      <c r="N62" s="33">
        <v>340</v>
      </c>
      <c r="O62" s="33">
        <v>1.6</v>
      </c>
      <c r="P62" s="32" t="s">
        <v>114</v>
      </c>
      <c r="Q62" s="33">
        <v>12</v>
      </c>
      <c r="R62" s="32" t="s">
        <v>113</v>
      </c>
      <c r="S62" s="32" t="s">
        <v>128</v>
      </c>
      <c r="T62" s="33">
        <v>12</v>
      </c>
    </row>
    <row r="63" spans="1:20" ht="14.25">
      <c r="A63" s="34" t="s">
        <v>61</v>
      </c>
      <c r="B63" s="34" t="s">
        <v>62</v>
      </c>
      <c r="C63" s="32" t="s">
        <v>114</v>
      </c>
      <c r="D63" s="33">
        <v>4.3</v>
      </c>
      <c r="E63" s="33">
        <v>170</v>
      </c>
      <c r="F63" s="33">
        <v>300</v>
      </c>
      <c r="G63" s="32" t="s">
        <v>113</v>
      </c>
      <c r="H63" s="33">
        <v>63</v>
      </c>
      <c r="I63" s="32" t="s">
        <v>113</v>
      </c>
      <c r="J63" s="32" t="s">
        <v>114</v>
      </c>
      <c r="K63" s="33">
        <v>790</v>
      </c>
      <c r="L63" s="32" t="s">
        <v>113</v>
      </c>
      <c r="M63" s="33">
        <v>20</v>
      </c>
      <c r="N63" s="33">
        <v>340</v>
      </c>
      <c r="O63" s="33">
        <v>1.7</v>
      </c>
      <c r="P63" s="32" t="s">
        <v>114</v>
      </c>
      <c r="Q63" s="33">
        <v>11</v>
      </c>
      <c r="R63" s="32" t="s">
        <v>113</v>
      </c>
      <c r="S63" s="32" t="s">
        <v>128</v>
      </c>
      <c r="T63" s="32" t="s">
        <v>114</v>
      </c>
    </row>
    <row r="64" spans="1:20">
      <c r="A64" s="25" t="s">
        <v>64</v>
      </c>
      <c r="B64" s="39" t="s">
        <v>65</v>
      </c>
      <c r="C64" s="28" t="s">
        <v>114</v>
      </c>
      <c r="D64" s="28">
        <v>4.3</v>
      </c>
      <c r="E64" s="28">
        <v>180</v>
      </c>
      <c r="F64" s="28">
        <v>360</v>
      </c>
      <c r="G64" s="28" t="s">
        <v>113</v>
      </c>
      <c r="H64" s="28">
        <v>62</v>
      </c>
      <c r="I64" s="28" t="s">
        <v>113</v>
      </c>
      <c r="J64" s="28" t="s">
        <v>114</v>
      </c>
      <c r="K64" s="28">
        <v>730</v>
      </c>
      <c r="L64" s="28" t="s">
        <v>113</v>
      </c>
      <c r="M64" s="28">
        <v>20</v>
      </c>
      <c r="N64" s="28">
        <v>360</v>
      </c>
      <c r="O64" s="28">
        <v>1.8</v>
      </c>
      <c r="P64" s="28">
        <v>11</v>
      </c>
      <c r="Q64" s="28">
        <v>11</v>
      </c>
      <c r="R64" s="28" t="s">
        <v>113</v>
      </c>
      <c r="S64" s="28" t="s">
        <v>128</v>
      </c>
      <c r="T64" s="28" t="s">
        <v>114</v>
      </c>
    </row>
    <row r="65" spans="1:20">
      <c r="A65" s="25" t="s">
        <v>66</v>
      </c>
      <c r="B65" s="39" t="s">
        <v>67</v>
      </c>
      <c r="C65" s="28" t="s">
        <v>114</v>
      </c>
      <c r="D65" s="28">
        <v>4.5999999999999996</v>
      </c>
      <c r="E65" s="28">
        <v>180</v>
      </c>
      <c r="F65" s="28">
        <v>420</v>
      </c>
      <c r="G65" s="28" t="s">
        <v>113</v>
      </c>
      <c r="H65" s="28">
        <v>62</v>
      </c>
      <c r="I65" s="28" t="s">
        <v>113</v>
      </c>
      <c r="J65" s="28" t="s">
        <v>114</v>
      </c>
      <c r="K65" s="28">
        <v>740</v>
      </c>
      <c r="L65" s="28" t="s">
        <v>113</v>
      </c>
      <c r="M65" s="28">
        <v>20</v>
      </c>
      <c r="N65" s="28">
        <v>350</v>
      </c>
      <c r="O65" s="28">
        <v>1.7</v>
      </c>
      <c r="P65" s="28">
        <v>11</v>
      </c>
      <c r="Q65" s="28">
        <v>11</v>
      </c>
      <c r="R65" s="28" t="s">
        <v>113</v>
      </c>
      <c r="S65" s="28" t="s">
        <v>128</v>
      </c>
      <c r="T65" s="28">
        <v>16</v>
      </c>
    </row>
    <row r="66" spans="1:20">
      <c r="A66" s="25" t="s">
        <v>68</v>
      </c>
      <c r="B66" s="39" t="s">
        <v>69</v>
      </c>
      <c r="C66" s="28" t="s">
        <v>114</v>
      </c>
      <c r="D66" s="28">
        <v>4.5</v>
      </c>
      <c r="E66" s="28">
        <v>180</v>
      </c>
      <c r="F66" s="28">
        <v>250</v>
      </c>
      <c r="G66" s="28" t="s">
        <v>113</v>
      </c>
      <c r="H66" s="28">
        <v>58</v>
      </c>
      <c r="I66" s="28" t="s">
        <v>113</v>
      </c>
      <c r="J66" s="28" t="s">
        <v>114</v>
      </c>
      <c r="K66" s="28">
        <v>680</v>
      </c>
      <c r="L66" s="28" t="s">
        <v>113</v>
      </c>
      <c r="M66" s="28">
        <v>19</v>
      </c>
      <c r="N66" s="28">
        <v>330</v>
      </c>
      <c r="O66" s="28">
        <v>1.6</v>
      </c>
      <c r="P66" s="28" t="s">
        <v>114</v>
      </c>
      <c r="Q66" s="28">
        <v>9.9</v>
      </c>
      <c r="R66" s="28" t="s">
        <v>113</v>
      </c>
      <c r="S66" s="28" t="s">
        <v>128</v>
      </c>
      <c r="T66" s="28" t="s">
        <v>114</v>
      </c>
    </row>
    <row r="67" spans="1:20">
      <c r="A67" s="25" t="s">
        <v>70</v>
      </c>
      <c r="B67" s="25" t="s">
        <v>71</v>
      </c>
      <c r="C67" s="28" t="s">
        <v>114</v>
      </c>
      <c r="D67" s="28">
        <v>4.5</v>
      </c>
      <c r="E67" s="28">
        <v>180</v>
      </c>
      <c r="F67" s="28">
        <v>210</v>
      </c>
      <c r="G67" s="28" t="s">
        <v>113</v>
      </c>
      <c r="H67" s="28">
        <v>60</v>
      </c>
      <c r="I67" s="28" t="s">
        <v>113</v>
      </c>
      <c r="J67" s="28" t="s">
        <v>114</v>
      </c>
      <c r="K67" s="28">
        <v>710</v>
      </c>
      <c r="L67" s="28" t="s">
        <v>113</v>
      </c>
      <c r="M67" s="28">
        <v>20</v>
      </c>
      <c r="N67" s="28">
        <v>330</v>
      </c>
      <c r="O67" s="28">
        <v>1.7</v>
      </c>
      <c r="P67" s="28" t="s">
        <v>114</v>
      </c>
      <c r="Q67" s="28">
        <v>9.9</v>
      </c>
      <c r="R67" s="28" t="s">
        <v>113</v>
      </c>
      <c r="S67" s="28" t="s">
        <v>128</v>
      </c>
      <c r="T67" s="28" t="s">
        <v>114</v>
      </c>
    </row>
    <row r="68" spans="1:20">
      <c r="A68" s="40" t="s">
        <v>72</v>
      </c>
      <c r="B68" s="41" t="s">
        <v>73</v>
      </c>
      <c r="C68" s="28" t="s">
        <v>114</v>
      </c>
      <c r="D68" s="28">
        <v>4</v>
      </c>
      <c r="E68" s="28">
        <v>160</v>
      </c>
      <c r="F68" s="28">
        <v>360</v>
      </c>
      <c r="G68" s="28" t="s">
        <v>113</v>
      </c>
      <c r="H68" s="28">
        <v>55</v>
      </c>
      <c r="I68" s="28" t="s">
        <v>113</v>
      </c>
      <c r="J68" s="28" t="s">
        <v>114</v>
      </c>
      <c r="K68" s="28">
        <v>710</v>
      </c>
      <c r="L68" s="28" t="s">
        <v>113</v>
      </c>
      <c r="M68" s="28">
        <v>18</v>
      </c>
      <c r="N68" s="28">
        <v>290</v>
      </c>
      <c r="O68" s="28">
        <v>2</v>
      </c>
      <c r="P68" s="28" t="s">
        <v>114</v>
      </c>
      <c r="Q68" s="28">
        <v>9.6</v>
      </c>
      <c r="R68" s="28" t="s">
        <v>113</v>
      </c>
      <c r="S68" s="28" t="s">
        <v>128</v>
      </c>
      <c r="T68" s="28" t="s">
        <v>114</v>
      </c>
    </row>
    <row r="69" spans="1:20">
      <c r="A69" s="40" t="s">
        <v>74</v>
      </c>
      <c r="B69" s="41" t="s">
        <v>75</v>
      </c>
      <c r="C69" s="28">
        <v>13</v>
      </c>
      <c r="D69" s="28">
        <v>4</v>
      </c>
      <c r="E69" s="28">
        <v>160</v>
      </c>
      <c r="F69" s="28">
        <v>290</v>
      </c>
      <c r="G69" s="28" t="s">
        <v>113</v>
      </c>
      <c r="H69" s="28">
        <v>55</v>
      </c>
      <c r="I69" s="28" t="s">
        <v>113</v>
      </c>
      <c r="J69" s="28" t="s">
        <v>114</v>
      </c>
      <c r="K69" s="28">
        <v>700</v>
      </c>
      <c r="L69" s="28" t="s">
        <v>113</v>
      </c>
      <c r="M69" s="28">
        <v>18</v>
      </c>
      <c r="N69" s="28">
        <v>300</v>
      </c>
      <c r="O69" s="28">
        <v>2</v>
      </c>
      <c r="P69" s="28" t="s">
        <v>114</v>
      </c>
      <c r="Q69" s="28">
        <v>9.6</v>
      </c>
      <c r="R69" s="28" t="s">
        <v>113</v>
      </c>
      <c r="S69" s="28" t="s">
        <v>128</v>
      </c>
      <c r="T69" s="28" t="s">
        <v>114</v>
      </c>
    </row>
    <row r="70" spans="1:20">
      <c r="A70" s="40" t="s">
        <v>76</v>
      </c>
      <c r="B70" s="41" t="s">
        <v>77</v>
      </c>
      <c r="C70" s="28">
        <v>17</v>
      </c>
      <c r="D70" s="28">
        <v>3.7</v>
      </c>
      <c r="E70" s="28">
        <v>170</v>
      </c>
      <c r="F70" s="28">
        <v>450</v>
      </c>
      <c r="G70" s="28" t="s">
        <v>113</v>
      </c>
      <c r="H70" s="28">
        <v>53</v>
      </c>
      <c r="I70" s="28" t="s">
        <v>113</v>
      </c>
      <c r="J70" s="28" t="s">
        <v>114</v>
      </c>
      <c r="K70" s="28">
        <v>670</v>
      </c>
      <c r="L70" s="28" t="s">
        <v>113</v>
      </c>
      <c r="M70" s="28">
        <v>18</v>
      </c>
      <c r="N70" s="28">
        <v>290</v>
      </c>
      <c r="O70" s="28">
        <v>2.1</v>
      </c>
      <c r="P70" s="28" t="s">
        <v>114</v>
      </c>
      <c r="Q70" s="28">
        <v>9.1</v>
      </c>
      <c r="R70" s="28" t="s">
        <v>113</v>
      </c>
      <c r="S70" s="28" t="s">
        <v>128</v>
      </c>
      <c r="T70" s="28" t="s">
        <v>114</v>
      </c>
    </row>
    <row r="71" spans="1:20">
      <c r="A71" s="40" t="s">
        <v>78</v>
      </c>
      <c r="B71" s="41" t="s">
        <v>79</v>
      </c>
      <c r="C71" s="28">
        <v>13</v>
      </c>
      <c r="D71" s="28">
        <v>3.6</v>
      </c>
      <c r="E71" s="28">
        <v>160</v>
      </c>
      <c r="F71" s="28">
        <v>750</v>
      </c>
      <c r="G71" s="28" t="s">
        <v>113</v>
      </c>
      <c r="H71" s="28">
        <v>51</v>
      </c>
      <c r="I71" s="28" t="s">
        <v>113</v>
      </c>
      <c r="J71" s="28" t="s">
        <v>114</v>
      </c>
      <c r="K71" s="28">
        <v>600</v>
      </c>
      <c r="L71" s="28" t="s">
        <v>113</v>
      </c>
      <c r="M71" s="28">
        <v>17</v>
      </c>
      <c r="N71" s="28">
        <v>280</v>
      </c>
      <c r="O71" s="28">
        <v>2.1</v>
      </c>
      <c r="P71" s="28" t="s">
        <v>114</v>
      </c>
      <c r="Q71" s="28">
        <v>8.6</v>
      </c>
      <c r="R71" s="28" t="s">
        <v>113</v>
      </c>
      <c r="S71" s="28" t="s">
        <v>128</v>
      </c>
      <c r="T71" s="28" t="s">
        <v>114</v>
      </c>
    </row>
    <row r="72" spans="1:20">
      <c r="A72" s="40" t="s">
        <v>80</v>
      </c>
      <c r="B72" s="41" t="s">
        <v>81</v>
      </c>
      <c r="C72" s="28" t="s">
        <v>114</v>
      </c>
      <c r="D72" s="28">
        <v>2.9</v>
      </c>
      <c r="E72" s="28">
        <v>150</v>
      </c>
      <c r="F72" s="28">
        <v>460</v>
      </c>
      <c r="G72" s="28" t="s">
        <v>113</v>
      </c>
      <c r="H72" s="28">
        <v>49</v>
      </c>
      <c r="I72" s="28" t="s">
        <v>113</v>
      </c>
      <c r="J72" s="28" t="s">
        <v>114</v>
      </c>
      <c r="K72" s="28">
        <v>540</v>
      </c>
      <c r="L72" s="28" t="s">
        <v>113</v>
      </c>
      <c r="M72" s="28">
        <v>16</v>
      </c>
      <c r="N72" s="28">
        <v>260</v>
      </c>
      <c r="O72" s="28">
        <v>2.1</v>
      </c>
      <c r="P72" s="28" t="s">
        <v>114</v>
      </c>
      <c r="Q72" s="28">
        <v>8.1</v>
      </c>
      <c r="R72" s="28" t="s">
        <v>113</v>
      </c>
      <c r="S72" s="28" t="s">
        <v>128</v>
      </c>
      <c r="T72" s="28" t="s">
        <v>114</v>
      </c>
    </row>
    <row r="73" spans="1:20">
      <c r="A73" s="40" t="s">
        <v>82</v>
      </c>
      <c r="B73" s="41" t="s">
        <v>83</v>
      </c>
      <c r="C73" s="28" t="s">
        <v>114</v>
      </c>
      <c r="D73" s="28">
        <v>3.2</v>
      </c>
      <c r="E73" s="28">
        <v>150</v>
      </c>
      <c r="F73" s="28">
        <v>620</v>
      </c>
      <c r="G73" s="28" t="s">
        <v>113</v>
      </c>
      <c r="H73" s="28">
        <v>48</v>
      </c>
      <c r="I73" s="28" t="s">
        <v>113</v>
      </c>
      <c r="J73" s="28" t="s">
        <v>114</v>
      </c>
      <c r="K73" s="28">
        <v>560</v>
      </c>
      <c r="L73" s="28" t="s">
        <v>113</v>
      </c>
      <c r="M73" s="28">
        <v>16</v>
      </c>
      <c r="N73" s="28">
        <v>250</v>
      </c>
      <c r="O73" s="28">
        <v>2.1</v>
      </c>
      <c r="P73" s="28" t="s">
        <v>114</v>
      </c>
      <c r="Q73" s="28">
        <v>7.7</v>
      </c>
      <c r="R73" s="28" t="s">
        <v>113</v>
      </c>
      <c r="S73" s="28" t="s">
        <v>128</v>
      </c>
      <c r="T73" s="28" t="s">
        <v>114</v>
      </c>
    </row>
    <row r="74" spans="1:20">
      <c r="A74" s="40" t="s">
        <v>84</v>
      </c>
      <c r="B74" s="41" t="s">
        <v>85</v>
      </c>
      <c r="C74" s="28" t="s">
        <v>114</v>
      </c>
      <c r="D74" s="28">
        <v>3.4</v>
      </c>
      <c r="E74" s="28">
        <v>160</v>
      </c>
      <c r="F74" s="28">
        <v>190</v>
      </c>
      <c r="G74" s="28" t="s">
        <v>113</v>
      </c>
      <c r="H74" s="28">
        <v>49</v>
      </c>
      <c r="I74" s="28" t="s">
        <v>113</v>
      </c>
      <c r="J74" s="28" t="s">
        <v>114</v>
      </c>
      <c r="K74" s="28">
        <v>580</v>
      </c>
      <c r="L74" s="28" t="s">
        <v>113</v>
      </c>
      <c r="M74" s="28">
        <v>16</v>
      </c>
      <c r="N74" s="28">
        <v>260</v>
      </c>
      <c r="O74" s="28">
        <v>2.2999999999999998</v>
      </c>
      <c r="P74" s="28" t="s">
        <v>114</v>
      </c>
      <c r="Q74" s="28">
        <v>7.7</v>
      </c>
      <c r="R74" s="28" t="s">
        <v>113</v>
      </c>
      <c r="S74" s="28" t="s">
        <v>128</v>
      </c>
      <c r="T74" s="28" t="s">
        <v>114</v>
      </c>
    </row>
    <row r="75" spans="1:20">
      <c r="A75" s="40" t="s">
        <v>86</v>
      </c>
      <c r="B75" s="41" t="s">
        <v>87</v>
      </c>
      <c r="C75" s="28" t="s">
        <v>114</v>
      </c>
      <c r="D75" s="28">
        <v>2.9</v>
      </c>
      <c r="E75" s="28">
        <v>150</v>
      </c>
      <c r="F75" s="28">
        <v>120</v>
      </c>
      <c r="G75" s="28" t="s">
        <v>113</v>
      </c>
      <c r="H75" s="28">
        <v>44</v>
      </c>
      <c r="I75" s="28" t="s">
        <v>113</v>
      </c>
      <c r="J75" s="28" t="s">
        <v>114</v>
      </c>
      <c r="K75" s="28">
        <v>550</v>
      </c>
      <c r="L75" s="28" t="s">
        <v>113</v>
      </c>
      <c r="M75" s="28">
        <v>15</v>
      </c>
      <c r="N75" s="28">
        <v>250</v>
      </c>
      <c r="O75" s="28">
        <v>2.5</v>
      </c>
      <c r="P75" s="28" t="s">
        <v>114</v>
      </c>
      <c r="Q75" s="28">
        <v>6.8</v>
      </c>
      <c r="R75" s="28" t="s">
        <v>113</v>
      </c>
      <c r="S75" s="28" t="s">
        <v>128</v>
      </c>
      <c r="T75" s="28">
        <v>19</v>
      </c>
    </row>
    <row r="76" spans="1:20">
      <c r="A76" s="40" t="s">
        <v>88</v>
      </c>
      <c r="B76" s="41" t="s">
        <v>89</v>
      </c>
      <c r="C76" s="28" t="s">
        <v>114</v>
      </c>
      <c r="D76" s="28">
        <v>2.8</v>
      </c>
      <c r="E76" s="28">
        <v>150</v>
      </c>
      <c r="F76" s="28">
        <v>120</v>
      </c>
      <c r="G76" s="28" t="s">
        <v>113</v>
      </c>
      <c r="H76" s="28">
        <v>41</v>
      </c>
      <c r="I76" s="28" t="s">
        <v>113</v>
      </c>
      <c r="J76" s="28" t="s">
        <v>114</v>
      </c>
      <c r="K76" s="28">
        <v>500</v>
      </c>
      <c r="L76" s="28" t="s">
        <v>113</v>
      </c>
      <c r="M76" s="28">
        <v>14</v>
      </c>
      <c r="N76" s="28">
        <v>240</v>
      </c>
      <c r="O76" s="28">
        <v>2.4</v>
      </c>
      <c r="P76" s="28" t="s">
        <v>114</v>
      </c>
      <c r="Q76" s="28">
        <v>6.4</v>
      </c>
      <c r="R76" s="28" t="s">
        <v>113</v>
      </c>
      <c r="S76" s="28" t="s">
        <v>128</v>
      </c>
      <c r="T76" s="28" t="s">
        <v>114</v>
      </c>
    </row>
    <row r="77" spans="1:20">
      <c r="A77" s="40" t="s">
        <v>90</v>
      </c>
      <c r="B77" s="41" t="s">
        <v>91</v>
      </c>
      <c r="C77" s="28">
        <v>11</v>
      </c>
      <c r="D77" s="28">
        <v>3</v>
      </c>
      <c r="E77" s="28">
        <v>150</v>
      </c>
      <c r="F77" s="28">
        <v>190</v>
      </c>
      <c r="G77" s="28" t="s">
        <v>113</v>
      </c>
      <c r="H77" s="28">
        <v>43</v>
      </c>
      <c r="I77" s="28" t="s">
        <v>113</v>
      </c>
      <c r="J77" s="28" t="s">
        <v>114</v>
      </c>
      <c r="K77" s="28">
        <v>510</v>
      </c>
      <c r="L77" s="28" t="s">
        <v>113</v>
      </c>
      <c r="M77" s="28">
        <v>15</v>
      </c>
      <c r="N77" s="28">
        <v>240</v>
      </c>
      <c r="O77" s="28">
        <v>2.8</v>
      </c>
      <c r="P77" s="28" t="s">
        <v>114</v>
      </c>
      <c r="Q77" s="28">
        <v>6.4</v>
      </c>
      <c r="R77" s="28" t="s">
        <v>113</v>
      </c>
      <c r="S77" s="28" t="s">
        <v>128</v>
      </c>
      <c r="T77" s="28" t="s">
        <v>114</v>
      </c>
    </row>
    <row r="78" spans="1:20">
      <c r="A78" s="45"/>
      <c r="B78" s="46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</row>
    <row r="80" spans="1:20" ht="20.25">
      <c r="C80" s="48" t="s">
        <v>157</v>
      </c>
    </row>
    <row r="81" spans="1:20">
      <c r="C81" s="23" t="s">
        <v>94</v>
      </c>
      <c r="D81" s="23" t="s">
        <v>94</v>
      </c>
      <c r="E81" s="23" t="s">
        <v>94</v>
      </c>
      <c r="F81" s="23" t="s">
        <v>94</v>
      </c>
      <c r="G81" s="23" t="s">
        <v>94</v>
      </c>
      <c r="H81" s="23" t="s">
        <v>2</v>
      </c>
      <c r="I81" s="23" t="s">
        <v>94</v>
      </c>
      <c r="J81" s="23" t="s">
        <v>94</v>
      </c>
      <c r="K81" s="23" t="s">
        <v>94</v>
      </c>
      <c r="L81" s="23" t="s">
        <v>94</v>
      </c>
      <c r="M81" s="23" t="s">
        <v>2</v>
      </c>
      <c r="N81" s="23" t="s">
        <v>94</v>
      </c>
      <c r="O81" s="23" t="s">
        <v>94</v>
      </c>
      <c r="P81" s="23" t="s">
        <v>94</v>
      </c>
      <c r="Q81" s="23" t="s">
        <v>2</v>
      </c>
      <c r="R81" s="23" t="s">
        <v>94</v>
      </c>
      <c r="S81" s="23" t="s">
        <v>2</v>
      </c>
      <c r="T81" s="23" t="s">
        <v>94</v>
      </c>
    </row>
    <row r="82" spans="1:20">
      <c r="C82" s="23">
        <v>10</v>
      </c>
      <c r="D82" s="23">
        <v>1</v>
      </c>
      <c r="E82" s="23">
        <v>1</v>
      </c>
      <c r="F82" s="23">
        <v>100</v>
      </c>
      <c r="G82" s="23">
        <v>1</v>
      </c>
      <c r="H82" s="23">
        <v>0.1</v>
      </c>
      <c r="I82" s="23">
        <v>1</v>
      </c>
      <c r="J82" s="23">
        <v>10</v>
      </c>
      <c r="K82" s="23">
        <v>100</v>
      </c>
      <c r="L82" s="23">
        <v>1</v>
      </c>
      <c r="M82" s="23">
        <v>1</v>
      </c>
      <c r="N82" s="23">
        <v>1</v>
      </c>
      <c r="O82" s="23">
        <v>1</v>
      </c>
      <c r="P82" s="23">
        <v>10</v>
      </c>
      <c r="Q82" s="23">
        <v>1</v>
      </c>
      <c r="R82" s="23">
        <v>1</v>
      </c>
      <c r="S82" s="23">
        <v>10</v>
      </c>
      <c r="T82" s="23">
        <v>10</v>
      </c>
    </row>
    <row r="83" spans="1:20">
      <c r="A83" s="25" t="s">
        <v>5</v>
      </c>
      <c r="B83" s="25" t="s">
        <v>6</v>
      </c>
      <c r="C83" s="26" t="s">
        <v>95</v>
      </c>
      <c r="D83" s="26" t="s">
        <v>96</v>
      </c>
      <c r="E83" s="26" t="s">
        <v>97</v>
      </c>
      <c r="F83" s="26" t="s">
        <v>98</v>
      </c>
      <c r="G83" s="26" t="s">
        <v>99</v>
      </c>
      <c r="H83" s="26" t="s">
        <v>100</v>
      </c>
      <c r="I83" s="26" t="s">
        <v>101</v>
      </c>
      <c r="J83" s="26" t="s">
        <v>102</v>
      </c>
      <c r="K83" s="26" t="s">
        <v>103</v>
      </c>
      <c r="L83" s="26" t="s">
        <v>104</v>
      </c>
      <c r="M83" s="26" t="s">
        <v>105</v>
      </c>
      <c r="N83" s="26" t="s">
        <v>106</v>
      </c>
      <c r="O83" s="26" t="s">
        <v>107</v>
      </c>
      <c r="P83" s="26" t="s">
        <v>108</v>
      </c>
      <c r="Q83" s="26" t="s">
        <v>109</v>
      </c>
      <c r="R83" s="26" t="s">
        <v>110</v>
      </c>
      <c r="S83" s="26" t="s">
        <v>111</v>
      </c>
      <c r="T83" s="26" t="s">
        <v>112</v>
      </c>
    </row>
    <row r="84" spans="1:20" ht="14.25">
      <c r="A84" s="25" t="s">
        <v>14</v>
      </c>
      <c r="B84" s="27" t="s">
        <v>15</v>
      </c>
      <c r="C84" s="25" t="s">
        <v>16</v>
      </c>
      <c r="D84" s="25" t="s">
        <v>16</v>
      </c>
      <c r="E84" s="25" t="s">
        <v>16</v>
      </c>
      <c r="F84" s="25" t="s">
        <v>16</v>
      </c>
      <c r="G84" s="25" t="s">
        <v>16</v>
      </c>
      <c r="H84" s="25" t="s">
        <v>16</v>
      </c>
      <c r="I84" s="25" t="s">
        <v>16</v>
      </c>
      <c r="J84" s="25" t="s">
        <v>16</v>
      </c>
      <c r="K84" s="25" t="s">
        <v>16</v>
      </c>
      <c r="L84" s="25" t="s">
        <v>16</v>
      </c>
      <c r="M84" s="25" t="s">
        <v>16</v>
      </c>
      <c r="N84" s="25" t="s">
        <v>16</v>
      </c>
      <c r="O84" s="25" t="s">
        <v>16</v>
      </c>
      <c r="P84" s="25" t="s">
        <v>16</v>
      </c>
      <c r="Q84" s="25" t="s">
        <v>16</v>
      </c>
      <c r="R84" s="25" t="s">
        <v>16</v>
      </c>
      <c r="S84" s="25" t="s">
        <v>16</v>
      </c>
      <c r="T84" s="25" t="s">
        <v>16</v>
      </c>
    </row>
    <row r="85" spans="1:20">
      <c r="A85" s="25" t="s">
        <v>17</v>
      </c>
      <c r="B85" s="25" t="s">
        <v>18</v>
      </c>
      <c r="C85" s="25" t="s">
        <v>16</v>
      </c>
      <c r="D85" s="25" t="s">
        <v>16</v>
      </c>
      <c r="E85" s="25" t="s">
        <v>16</v>
      </c>
      <c r="F85" s="25" t="s">
        <v>16</v>
      </c>
      <c r="G85" s="25" t="s">
        <v>16</v>
      </c>
      <c r="H85" s="25" t="s">
        <v>16</v>
      </c>
      <c r="I85" s="25" t="s">
        <v>16</v>
      </c>
      <c r="J85" s="25" t="s">
        <v>16</v>
      </c>
      <c r="K85" s="25" t="s">
        <v>16</v>
      </c>
      <c r="L85" s="25" t="s">
        <v>16</v>
      </c>
      <c r="M85" s="25" t="s">
        <v>16</v>
      </c>
      <c r="N85" s="25" t="s">
        <v>16</v>
      </c>
      <c r="O85" s="25" t="s">
        <v>16</v>
      </c>
      <c r="P85" s="25" t="s">
        <v>16</v>
      </c>
      <c r="Q85" s="25" t="s">
        <v>16</v>
      </c>
      <c r="R85" s="25" t="s">
        <v>16</v>
      </c>
      <c r="S85" s="25" t="s">
        <v>16</v>
      </c>
      <c r="T85" s="25" t="s">
        <v>16</v>
      </c>
    </row>
    <row r="86" spans="1:20">
      <c r="A86" s="25" t="s">
        <v>19</v>
      </c>
      <c r="B86" s="25" t="s">
        <v>20</v>
      </c>
      <c r="C86" s="28">
        <v>13</v>
      </c>
      <c r="D86" s="28">
        <v>2.4</v>
      </c>
      <c r="E86" s="28">
        <v>64</v>
      </c>
      <c r="F86" s="28">
        <v>680</v>
      </c>
      <c r="G86" s="28">
        <v>1.3</v>
      </c>
      <c r="H86" s="28">
        <v>650</v>
      </c>
      <c r="I86" s="28">
        <v>2</v>
      </c>
      <c r="J86" s="28">
        <v>38</v>
      </c>
      <c r="K86" s="28" t="s">
        <v>158</v>
      </c>
      <c r="L86" s="28" t="s">
        <v>113</v>
      </c>
      <c r="M86" s="28">
        <v>410</v>
      </c>
      <c r="N86" s="28">
        <v>2100</v>
      </c>
      <c r="O86" s="28">
        <v>2.9</v>
      </c>
      <c r="P86" s="28">
        <v>83</v>
      </c>
      <c r="Q86" s="28">
        <v>70</v>
      </c>
      <c r="R86" s="28">
        <v>580</v>
      </c>
      <c r="S86" s="28">
        <v>680</v>
      </c>
      <c r="T86" s="28">
        <v>120</v>
      </c>
    </row>
    <row r="87" spans="1:20">
      <c r="A87" s="25" t="s">
        <v>23</v>
      </c>
      <c r="B87" s="25" t="s">
        <v>24</v>
      </c>
      <c r="C87" s="28">
        <v>11</v>
      </c>
      <c r="D87" s="28">
        <v>2.1</v>
      </c>
      <c r="E87" s="28">
        <v>45</v>
      </c>
      <c r="F87" s="28">
        <v>650</v>
      </c>
      <c r="G87" s="28" t="s">
        <v>113</v>
      </c>
      <c r="H87" s="28">
        <v>550</v>
      </c>
      <c r="I87" s="28">
        <v>2.1</v>
      </c>
      <c r="J87" s="28" t="s">
        <v>114</v>
      </c>
      <c r="K87" s="28">
        <v>300</v>
      </c>
      <c r="L87" s="28" t="s">
        <v>113</v>
      </c>
      <c r="M87" s="28">
        <v>310</v>
      </c>
      <c r="N87" s="28">
        <v>2400</v>
      </c>
      <c r="O87" s="28">
        <v>2</v>
      </c>
      <c r="P87" s="28">
        <v>60</v>
      </c>
      <c r="Q87" s="28">
        <v>60</v>
      </c>
      <c r="R87" s="28">
        <v>190</v>
      </c>
      <c r="S87" s="28">
        <v>440</v>
      </c>
      <c r="T87" s="28">
        <v>81</v>
      </c>
    </row>
    <row r="88" spans="1:20">
      <c r="A88" s="25" t="s">
        <v>25</v>
      </c>
      <c r="B88" s="25" t="s">
        <v>26</v>
      </c>
      <c r="C88" s="28" t="s">
        <v>114</v>
      </c>
      <c r="D88" s="28">
        <v>2.2999999999999998</v>
      </c>
      <c r="E88" s="28">
        <v>41</v>
      </c>
      <c r="F88" s="28">
        <v>640</v>
      </c>
      <c r="G88" s="28" t="s">
        <v>113</v>
      </c>
      <c r="H88" s="28">
        <v>560</v>
      </c>
      <c r="I88" s="28">
        <v>1.8</v>
      </c>
      <c r="J88" s="28" t="s">
        <v>114</v>
      </c>
      <c r="K88" s="28">
        <v>490</v>
      </c>
      <c r="L88" s="28" t="s">
        <v>113</v>
      </c>
      <c r="M88" s="28">
        <v>280</v>
      </c>
      <c r="N88" s="28">
        <v>2700</v>
      </c>
      <c r="O88" s="28">
        <v>1.5</v>
      </c>
      <c r="P88" s="28">
        <v>57</v>
      </c>
      <c r="Q88" s="28">
        <v>55</v>
      </c>
      <c r="R88" s="28">
        <v>11</v>
      </c>
      <c r="S88" s="28">
        <v>260</v>
      </c>
      <c r="T88" s="28">
        <v>69</v>
      </c>
    </row>
    <row r="89" spans="1:20" ht="14.25">
      <c r="A89" s="25" t="s">
        <v>27</v>
      </c>
      <c r="B89" s="27" t="s">
        <v>28</v>
      </c>
      <c r="C89" s="28" t="s">
        <v>114</v>
      </c>
      <c r="D89" s="28">
        <v>5.8</v>
      </c>
      <c r="E89" s="28">
        <v>38</v>
      </c>
      <c r="F89" s="28">
        <v>500</v>
      </c>
      <c r="G89" s="28" t="s">
        <v>113</v>
      </c>
      <c r="H89" s="28">
        <v>460</v>
      </c>
      <c r="I89" s="28">
        <v>1.1000000000000001</v>
      </c>
      <c r="J89" s="28" t="s">
        <v>114</v>
      </c>
      <c r="K89" s="28">
        <v>2000</v>
      </c>
      <c r="L89" s="28" t="s">
        <v>113</v>
      </c>
      <c r="M89" s="28">
        <v>220</v>
      </c>
      <c r="N89" s="28">
        <v>2600</v>
      </c>
      <c r="O89" s="28">
        <v>1.3</v>
      </c>
      <c r="P89" s="28">
        <v>43</v>
      </c>
      <c r="Q89" s="28">
        <v>42</v>
      </c>
      <c r="R89" s="28">
        <v>1.8</v>
      </c>
      <c r="S89" s="28">
        <v>120</v>
      </c>
      <c r="T89" s="28">
        <v>59</v>
      </c>
    </row>
    <row r="90" spans="1:20">
      <c r="A90" s="25" t="s">
        <v>29</v>
      </c>
      <c r="B90" s="25" t="s">
        <v>30</v>
      </c>
      <c r="C90" s="28" t="s">
        <v>114</v>
      </c>
      <c r="D90" s="28">
        <v>5.8</v>
      </c>
      <c r="E90" s="28">
        <v>49</v>
      </c>
      <c r="F90" s="28">
        <v>440</v>
      </c>
      <c r="G90" s="28" t="s">
        <v>113</v>
      </c>
      <c r="H90" s="28">
        <v>420</v>
      </c>
      <c r="I90" s="28" t="s">
        <v>113</v>
      </c>
      <c r="J90" s="28" t="s">
        <v>114</v>
      </c>
      <c r="K90" s="28">
        <v>1500</v>
      </c>
      <c r="L90" s="28" t="s">
        <v>113</v>
      </c>
      <c r="M90" s="28">
        <v>170</v>
      </c>
      <c r="N90" s="28">
        <v>2500</v>
      </c>
      <c r="O90" s="28">
        <v>1.5</v>
      </c>
      <c r="P90" s="28">
        <v>37</v>
      </c>
      <c r="Q90" s="28">
        <v>37</v>
      </c>
      <c r="R90" s="28">
        <v>1.3</v>
      </c>
      <c r="S90" s="28">
        <v>68</v>
      </c>
      <c r="T90" s="28">
        <v>55</v>
      </c>
    </row>
    <row r="91" spans="1:20">
      <c r="A91" s="25" t="s">
        <v>31</v>
      </c>
      <c r="B91" s="25" t="s">
        <v>32</v>
      </c>
      <c r="C91" s="28" t="s">
        <v>114</v>
      </c>
      <c r="D91" s="28">
        <v>5.7</v>
      </c>
      <c r="E91" s="28">
        <v>56</v>
      </c>
      <c r="F91" s="28">
        <v>410</v>
      </c>
      <c r="G91" s="28" t="s">
        <v>113</v>
      </c>
      <c r="H91" s="28">
        <v>350</v>
      </c>
      <c r="I91" s="28" t="s">
        <v>113</v>
      </c>
      <c r="J91" s="28" t="s">
        <v>114</v>
      </c>
      <c r="K91" s="28">
        <v>1700</v>
      </c>
      <c r="L91" s="28" t="s">
        <v>113</v>
      </c>
      <c r="M91" s="28">
        <v>150</v>
      </c>
      <c r="N91" s="28">
        <v>2300</v>
      </c>
      <c r="O91" s="28">
        <v>1.4</v>
      </c>
      <c r="P91" s="28">
        <v>34</v>
      </c>
      <c r="Q91" s="28">
        <v>32</v>
      </c>
      <c r="R91" s="28" t="s">
        <v>113</v>
      </c>
      <c r="S91" s="28">
        <v>38</v>
      </c>
      <c r="T91" s="28">
        <v>51</v>
      </c>
    </row>
    <row r="92" spans="1:20">
      <c r="A92" s="25" t="s">
        <v>33</v>
      </c>
      <c r="B92" s="25" t="s">
        <v>34</v>
      </c>
      <c r="C92" s="28" t="s">
        <v>114</v>
      </c>
      <c r="D92" s="29">
        <v>4.5</v>
      </c>
      <c r="E92" s="29">
        <v>56</v>
      </c>
      <c r="F92" s="29">
        <v>310</v>
      </c>
      <c r="G92" s="28" t="s">
        <v>113</v>
      </c>
      <c r="H92" s="29">
        <v>300</v>
      </c>
      <c r="I92" s="28" t="s">
        <v>113</v>
      </c>
      <c r="J92" s="28" t="s">
        <v>114</v>
      </c>
      <c r="K92" s="29">
        <v>1400</v>
      </c>
      <c r="L92" s="28" t="s">
        <v>113</v>
      </c>
      <c r="M92" s="29">
        <v>120</v>
      </c>
      <c r="N92" s="28">
        <v>1800</v>
      </c>
      <c r="O92" s="29">
        <v>1.2</v>
      </c>
      <c r="P92" s="29">
        <v>27</v>
      </c>
      <c r="Q92" s="29">
        <v>27</v>
      </c>
      <c r="R92" s="28" t="s">
        <v>113</v>
      </c>
      <c r="S92" s="29">
        <v>22</v>
      </c>
      <c r="T92" s="29">
        <v>39</v>
      </c>
    </row>
    <row r="93" spans="1:20">
      <c r="A93" s="25" t="s">
        <v>35</v>
      </c>
      <c r="B93" s="25" t="s">
        <v>36</v>
      </c>
      <c r="C93" s="28" t="s">
        <v>114</v>
      </c>
      <c r="D93" s="29">
        <v>4.4000000000000004</v>
      </c>
      <c r="E93" s="29">
        <v>68</v>
      </c>
      <c r="F93" s="29">
        <v>280</v>
      </c>
      <c r="G93" s="28" t="s">
        <v>113</v>
      </c>
      <c r="H93" s="29">
        <v>270</v>
      </c>
      <c r="I93" s="28" t="s">
        <v>113</v>
      </c>
      <c r="J93" s="28" t="s">
        <v>114</v>
      </c>
      <c r="K93" s="29">
        <v>1300</v>
      </c>
      <c r="L93" s="28" t="s">
        <v>113</v>
      </c>
      <c r="M93" s="29">
        <v>98</v>
      </c>
      <c r="N93" s="29">
        <v>1400</v>
      </c>
      <c r="O93" s="29">
        <v>1.2</v>
      </c>
      <c r="P93" s="29">
        <v>23</v>
      </c>
      <c r="Q93" s="29">
        <v>25</v>
      </c>
      <c r="R93" s="28" t="s">
        <v>113</v>
      </c>
      <c r="S93" s="29">
        <v>15</v>
      </c>
      <c r="T93" s="29">
        <v>28</v>
      </c>
    </row>
    <row r="94" spans="1:20">
      <c r="A94" s="25" t="s">
        <v>38</v>
      </c>
      <c r="B94" s="25" t="s">
        <v>39</v>
      </c>
      <c r="C94" s="30" t="s">
        <v>114</v>
      </c>
      <c r="D94" s="31">
        <v>4</v>
      </c>
      <c r="E94" s="31">
        <v>81</v>
      </c>
      <c r="F94" s="31">
        <v>230</v>
      </c>
      <c r="G94" s="30" t="s">
        <v>113</v>
      </c>
      <c r="H94" s="31">
        <v>150</v>
      </c>
      <c r="I94" s="30" t="s">
        <v>113</v>
      </c>
      <c r="J94" s="30" t="s">
        <v>114</v>
      </c>
      <c r="K94" s="31">
        <v>870</v>
      </c>
      <c r="L94" s="30" t="s">
        <v>113</v>
      </c>
      <c r="M94" s="31">
        <v>53</v>
      </c>
      <c r="N94" s="31">
        <v>870</v>
      </c>
      <c r="O94" s="31">
        <v>1.2</v>
      </c>
      <c r="P94" s="31">
        <v>16</v>
      </c>
      <c r="Q94" s="31">
        <v>19</v>
      </c>
      <c r="R94" s="30" t="s">
        <v>113</v>
      </c>
      <c r="S94" s="30" t="s">
        <v>114</v>
      </c>
      <c r="T94" s="31">
        <v>24</v>
      </c>
    </row>
    <row r="95" spans="1:20">
      <c r="A95" s="25" t="s">
        <v>41</v>
      </c>
      <c r="B95" s="25" t="s">
        <v>42</v>
      </c>
      <c r="C95" s="30" t="s">
        <v>114</v>
      </c>
      <c r="D95" s="31">
        <v>3.9</v>
      </c>
      <c r="E95" s="31">
        <v>110</v>
      </c>
      <c r="F95" s="31">
        <v>210</v>
      </c>
      <c r="G95" s="30" t="s">
        <v>113</v>
      </c>
      <c r="H95" s="31">
        <v>110</v>
      </c>
      <c r="I95" s="30" t="s">
        <v>113</v>
      </c>
      <c r="J95" s="30" t="s">
        <v>114</v>
      </c>
      <c r="K95" s="31">
        <v>640</v>
      </c>
      <c r="L95" s="30" t="s">
        <v>113</v>
      </c>
      <c r="M95" s="31">
        <v>37</v>
      </c>
      <c r="N95" s="31">
        <v>590</v>
      </c>
      <c r="O95" s="31">
        <v>1.1000000000000001</v>
      </c>
      <c r="P95" s="31">
        <v>13</v>
      </c>
      <c r="Q95" s="31">
        <v>16</v>
      </c>
      <c r="R95" s="30" t="s">
        <v>113</v>
      </c>
      <c r="S95" s="30" t="s">
        <v>114</v>
      </c>
      <c r="T95" s="31">
        <v>43</v>
      </c>
    </row>
    <row r="96" spans="1:20">
      <c r="A96" s="25" t="s">
        <v>44</v>
      </c>
      <c r="B96" s="25" t="s">
        <v>45</v>
      </c>
      <c r="C96" s="30" t="s">
        <v>114</v>
      </c>
      <c r="D96" s="31">
        <v>3.5</v>
      </c>
      <c r="E96" s="31">
        <v>120</v>
      </c>
      <c r="F96" s="31">
        <v>210</v>
      </c>
      <c r="G96" s="30" t="s">
        <v>113</v>
      </c>
      <c r="H96" s="31">
        <v>81</v>
      </c>
      <c r="I96" s="30" t="s">
        <v>113</v>
      </c>
      <c r="J96" s="30" t="s">
        <v>114</v>
      </c>
      <c r="K96" s="31">
        <v>480</v>
      </c>
      <c r="L96" s="30" t="s">
        <v>113</v>
      </c>
      <c r="M96" s="31">
        <v>26</v>
      </c>
      <c r="N96" s="31">
        <v>420</v>
      </c>
      <c r="O96" s="31">
        <v>1.3</v>
      </c>
      <c r="P96" s="31">
        <v>13</v>
      </c>
      <c r="Q96" s="31">
        <v>13</v>
      </c>
      <c r="R96" s="30" t="s">
        <v>113</v>
      </c>
      <c r="S96" s="30" t="s">
        <v>114</v>
      </c>
      <c r="T96" s="30" t="s">
        <v>114</v>
      </c>
    </row>
    <row r="97" spans="1:21">
      <c r="A97" s="25" t="s">
        <v>48</v>
      </c>
      <c r="B97" s="25" t="s">
        <v>49</v>
      </c>
      <c r="C97" s="30" t="s">
        <v>114</v>
      </c>
      <c r="D97" s="31">
        <v>3.5</v>
      </c>
      <c r="E97" s="31">
        <v>140</v>
      </c>
      <c r="F97" s="31">
        <v>190</v>
      </c>
      <c r="G97" s="30" t="s">
        <v>113</v>
      </c>
      <c r="H97" s="31">
        <v>74</v>
      </c>
      <c r="I97" s="30" t="s">
        <v>113</v>
      </c>
      <c r="J97" s="30" t="s">
        <v>114</v>
      </c>
      <c r="K97" s="31">
        <v>490</v>
      </c>
      <c r="L97" s="30" t="s">
        <v>113</v>
      </c>
      <c r="M97" s="31">
        <v>24</v>
      </c>
      <c r="N97" s="31">
        <v>390</v>
      </c>
      <c r="O97" s="31">
        <v>1.3</v>
      </c>
      <c r="P97" s="31">
        <v>12</v>
      </c>
      <c r="Q97" s="31">
        <v>12</v>
      </c>
      <c r="R97" s="30" t="s">
        <v>113</v>
      </c>
      <c r="S97" s="30" t="s">
        <v>114</v>
      </c>
      <c r="T97" s="30" t="s">
        <v>114</v>
      </c>
    </row>
    <row r="98" spans="1:21">
      <c r="A98" s="25" t="s">
        <v>51</v>
      </c>
      <c r="B98" s="25" t="s">
        <v>52</v>
      </c>
      <c r="C98" s="28" t="s">
        <v>114</v>
      </c>
      <c r="D98" s="29">
        <v>3.6</v>
      </c>
      <c r="E98" s="29">
        <v>150</v>
      </c>
      <c r="F98" s="29">
        <v>200</v>
      </c>
      <c r="G98" s="28" t="s">
        <v>113</v>
      </c>
      <c r="H98" s="29">
        <v>69</v>
      </c>
      <c r="I98" s="28" t="s">
        <v>113</v>
      </c>
      <c r="J98" s="28" t="s">
        <v>114</v>
      </c>
      <c r="K98" s="29">
        <v>460</v>
      </c>
      <c r="L98" s="28" t="s">
        <v>113</v>
      </c>
      <c r="M98" s="29">
        <v>22</v>
      </c>
      <c r="N98" s="29">
        <v>380</v>
      </c>
      <c r="O98" s="29">
        <v>1.5</v>
      </c>
      <c r="P98" s="29">
        <v>11</v>
      </c>
      <c r="Q98" s="29">
        <v>12</v>
      </c>
      <c r="R98" s="28" t="s">
        <v>113</v>
      </c>
      <c r="S98" s="28" t="s">
        <v>114</v>
      </c>
      <c r="T98" s="28" t="s">
        <v>114</v>
      </c>
    </row>
    <row r="99" spans="1:21">
      <c r="A99" s="25" t="s">
        <v>55</v>
      </c>
      <c r="B99" s="25" t="s">
        <v>56</v>
      </c>
      <c r="C99" s="28" t="s">
        <v>114</v>
      </c>
      <c r="D99" s="29">
        <v>3.6</v>
      </c>
      <c r="E99" s="29">
        <v>160</v>
      </c>
      <c r="F99" s="29">
        <v>190</v>
      </c>
      <c r="G99" s="28" t="s">
        <v>113</v>
      </c>
      <c r="H99" s="29">
        <v>69</v>
      </c>
      <c r="I99" s="28" t="s">
        <v>113</v>
      </c>
      <c r="J99" s="28" t="s">
        <v>114</v>
      </c>
      <c r="K99" s="29">
        <v>550</v>
      </c>
      <c r="L99" s="28" t="s">
        <v>113</v>
      </c>
      <c r="M99" s="29">
        <v>22</v>
      </c>
      <c r="N99" s="29">
        <v>360</v>
      </c>
      <c r="O99" s="29">
        <v>1.5</v>
      </c>
      <c r="P99" s="29">
        <v>10</v>
      </c>
      <c r="Q99" s="29">
        <v>12</v>
      </c>
      <c r="R99" s="28" t="s">
        <v>113</v>
      </c>
      <c r="S99" s="28" t="s">
        <v>114</v>
      </c>
      <c r="T99" s="28" t="s">
        <v>114</v>
      </c>
    </row>
    <row r="100" spans="1:21" ht="14.25">
      <c r="A100" s="25" t="s">
        <v>58</v>
      </c>
      <c r="B100" s="25" t="s">
        <v>59</v>
      </c>
      <c r="C100" s="32" t="s">
        <v>114</v>
      </c>
      <c r="D100" s="33">
        <v>3.6</v>
      </c>
      <c r="E100" s="33">
        <v>160</v>
      </c>
      <c r="F100" s="33">
        <v>170</v>
      </c>
      <c r="G100" s="32" t="s">
        <v>113</v>
      </c>
      <c r="H100" s="33">
        <v>62</v>
      </c>
      <c r="I100" s="32" t="s">
        <v>113</v>
      </c>
      <c r="J100" s="32" t="s">
        <v>114</v>
      </c>
      <c r="K100" s="33">
        <v>480</v>
      </c>
      <c r="L100" s="32" t="s">
        <v>113</v>
      </c>
      <c r="M100" s="33">
        <v>20</v>
      </c>
      <c r="N100" s="33">
        <v>350</v>
      </c>
      <c r="O100" s="33">
        <v>1.6</v>
      </c>
      <c r="P100" s="33">
        <v>12</v>
      </c>
      <c r="Q100" s="33">
        <v>11</v>
      </c>
      <c r="R100" s="32" t="s">
        <v>113</v>
      </c>
      <c r="S100" s="32" t="s">
        <v>114</v>
      </c>
      <c r="T100" s="32" t="s">
        <v>114</v>
      </c>
    </row>
    <row r="101" spans="1:21" ht="14.25">
      <c r="A101" s="34" t="s">
        <v>61</v>
      </c>
      <c r="B101" s="34" t="s">
        <v>62</v>
      </c>
      <c r="C101" s="32" t="s">
        <v>114</v>
      </c>
      <c r="D101" s="33">
        <v>3.6</v>
      </c>
      <c r="E101" s="33">
        <v>170</v>
      </c>
      <c r="F101" s="33">
        <v>150</v>
      </c>
      <c r="G101" s="32" t="s">
        <v>113</v>
      </c>
      <c r="H101" s="33">
        <v>62</v>
      </c>
      <c r="I101" s="32" t="s">
        <v>113</v>
      </c>
      <c r="J101" s="32" t="s">
        <v>114</v>
      </c>
      <c r="K101" s="33">
        <v>520</v>
      </c>
      <c r="L101" s="32" t="s">
        <v>113</v>
      </c>
      <c r="M101" s="33">
        <v>20</v>
      </c>
      <c r="N101" s="33">
        <v>340</v>
      </c>
      <c r="O101" s="33">
        <v>1.6</v>
      </c>
      <c r="P101" s="33">
        <v>11</v>
      </c>
      <c r="Q101" s="33">
        <v>11</v>
      </c>
      <c r="R101" s="32" t="s">
        <v>113</v>
      </c>
      <c r="S101" s="32" t="s">
        <v>114</v>
      </c>
      <c r="T101" s="32" t="s">
        <v>114</v>
      </c>
    </row>
    <row r="102" spans="1:21">
      <c r="A102" s="25" t="s">
        <v>64</v>
      </c>
      <c r="B102" s="39" t="s">
        <v>65</v>
      </c>
      <c r="C102" s="28" t="s">
        <v>114</v>
      </c>
      <c r="D102" s="28">
        <v>3.5</v>
      </c>
      <c r="E102" s="28">
        <v>170</v>
      </c>
      <c r="F102" s="28">
        <v>150</v>
      </c>
      <c r="G102" s="28" t="s">
        <v>113</v>
      </c>
      <c r="H102" s="28">
        <v>59</v>
      </c>
      <c r="I102" s="28" t="s">
        <v>113</v>
      </c>
      <c r="J102" s="28" t="s">
        <v>114</v>
      </c>
      <c r="K102" s="28">
        <v>470</v>
      </c>
      <c r="L102" s="28" t="s">
        <v>113</v>
      </c>
      <c r="M102" s="28">
        <v>19</v>
      </c>
      <c r="N102" s="28">
        <v>310</v>
      </c>
      <c r="O102" s="28">
        <v>1.6</v>
      </c>
      <c r="P102" s="28">
        <v>10</v>
      </c>
      <c r="Q102" s="28">
        <v>10</v>
      </c>
      <c r="R102" s="28" t="s">
        <v>113</v>
      </c>
      <c r="S102" s="28" t="s">
        <v>114</v>
      </c>
      <c r="T102" s="28" t="s">
        <v>114</v>
      </c>
    </row>
    <row r="103" spans="1:21">
      <c r="A103" s="25" t="s">
        <v>66</v>
      </c>
      <c r="B103" s="39" t="s">
        <v>67</v>
      </c>
      <c r="C103" s="28" t="s">
        <v>114</v>
      </c>
      <c r="D103" s="28">
        <v>3.5</v>
      </c>
      <c r="E103" s="28">
        <v>170</v>
      </c>
      <c r="F103" s="28">
        <v>140</v>
      </c>
      <c r="G103" s="28" t="s">
        <v>113</v>
      </c>
      <c r="H103" s="28">
        <v>58</v>
      </c>
      <c r="I103" s="28" t="s">
        <v>113</v>
      </c>
      <c r="J103" s="28" t="s">
        <v>114</v>
      </c>
      <c r="K103" s="28">
        <v>440</v>
      </c>
      <c r="L103" s="28" t="s">
        <v>113</v>
      </c>
      <c r="M103" s="28">
        <v>19</v>
      </c>
      <c r="N103" s="28">
        <v>310</v>
      </c>
      <c r="O103" s="28">
        <v>1.5</v>
      </c>
      <c r="P103" s="28" t="s">
        <v>114</v>
      </c>
      <c r="Q103" s="28">
        <v>10</v>
      </c>
      <c r="R103" s="28" t="s">
        <v>113</v>
      </c>
      <c r="S103" s="28" t="s">
        <v>114</v>
      </c>
      <c r="T103" s="28">
        <v>10</v>
      </c>
    </row>
    <row r="104" spans="1:21">
      <c r="A104" s="25" t="s">
        <v>68</v>
      </c>
      <c r="B104" s="39" t="s">
        <v>69</v>
      </c>
      <c r="C104" s="28" t="s">
        <v>114</v>
      </c>
      <c r="D104" s="28">
        <v>3.3</v>
      </c>
      <c r="E104" s="28">
        <v>160</v>
      </c>
      <c r="F104" s="28">
        <v>120</v>
      </c>
      <c r="G104" s="28" t="s">
        <v>113</v>
      </c>
      <c r="H104" s="28">
        <v>58</v>
      </c>
      <c r="I104" s="28" t="s">
        <v>113</v>
      </c>
      <c r="J104" s="28" t="s">
        <v>114</v>
      </c>
      <c r="K104" s="28">
        <v>450</v>
      </c>
      <c r="L104" s="28" t="s">
        <v>113</v>
      </c>
      <c r="M104" s="28">
        <v>19</v>
      </c>
      <c r="N104" s="28">
        <v>310</v>
      </c>
      <c r="O104" s="28">
        <v>1.9</v>
      </c>
      <c r="P104" s="28">
        <v>11</v>
      </c>
      <c r="Q104" s="28">
        <v>10</v>
      </c>
      <c r="R104" s="28" t="s">
        <v>113</v>
      </c>
      <c r="S104" s="28" t="s">
        <v>114</v>
      </c>
      <c r="T104" s="28" t="s">
        <v>114</v>
      </c>
    </row>
    <row r="105" spans="1:21">
      <c r="A105" s="25" t="s">
        <v>70</v>
      </c>
      <c r="B105" s="25" t="s">
        <v>71</v>
      </c>
      <c r="C105" s="28" t="s">
        <v>114</v>
      </c>
      <c r="D105" s="28">
        <v>3.4</v>
      </c>
      <c r="E105" s="28">
        <v>160</v>
      </c>
      <c r="F105" s="28">
        <v>110</v>
      </c>
      <c r="G105" s="28" t="s">
        <v>113</v>
      </c>
      <c r="H105" s="28">
        <v>60</v>
      </c>
      <c r="I105" s="28" t="s">
        <v>113</v>
      </c>
      <c r="J105" s="28" t="s">
        <v>114</v>
      </c>
      <c r="K105" s="28">
        <v>610</v>
      </c>
      <c r="L105" s="28" t="s">
        <v>113</v>
      </c>
      <c r="M105" s="28">
        <v>19</v>
      </c>
      <c r="N105" s="28">
        <v>310</v>
      </c>
      <c r="O105" s="28">
        <v>1.8</v>
      </c>
      <c r="P105" s="28">
        <v>10</v>
      </c>
      <c r="Q105" s="28">
        <v>10</v>
      </c>
      <c r="R105" s="28" t="s">
        <v>113</v>
      </c>
      <c r="S105" s="28" t="s">
        <v>114</v>
      </c>
      <c r="T105" s="28" t="s">
        <v>114</v>
      </c>
    </row>
    <row r="106" spans="1:21">
      <c r="A106" s="40" t="s">
        <v>72</v>
      </c>
      <c r="B106" s="41" t="s">
        <v>73</v>
      </c>
      <c r="C106" s="28" t="s">
        <v>114</v>
      </c>
      <c r="D106" s="28">
        <v>3.5</v>
      </c>
      <c r="E106" s="28">
        <v>160</v>
      </c>
      <c r="F106" s="28">
        <v>110</v>
      </c>
      <c r="G106" s="28" t="s">
        <v>113</v>
      </c>
      <c r="H106" s="28">
        <v>53</v>
      </c>
      <c r="I106" s="28" t="s">
        <v>113</v>
      </c>
      <c r="J106" s="28" t="s">
        <v>114</v>
      </c>
      <c r="K106" s="28">
        <v>580</v>
      </c>
      <c r="L106" s="28" t="s">
        <v>113</v>
      </c>
      <c r="M106" s="28">
        <v>17</v>
      </c>
      <c r="N106" s="28">
        <v>290</v>
      </c>
      <c r="O106" s="28">
        <v>1.9</v>
      </c>
      <c r="P106" s="28" t="s">
        <v>114</v>
      </c>
      <c r="Q106" s="28">
        <v>9.3000000000000007</v>
      </c>
      <c r="R106" s="28" t="s">
        <v>113</v>
      </c>
      <c r="S106" s="28" t="s">
        <v>114</v>
      </c>
      <c r="T106" s="28" t="s">
        <v>114</v>
      </c>
    </row>
    <row r="107" spans="1:21">
      <c r="A107" s="40" t="s">
        <v>74</v>
      </c>
      <c r="B107" s="41" t="s">
        <v>75</v>
      </c>
      <c r="C107" s="28" t="s">
        <v>114</v>
      </c>
      <c r="D107" s="28">
        <v>3.4</v>
      </c>
      <c r="E107" s="28">
        <v>170</v>
      </c>
      <c r="F107" s="28" t="s">
        <v>158</v>
      </c>
      <c r="G107" s="28" t="s">
        <v>113</v>
      </c>
      <c r="H107" s="28">
        <v>54</v>
      </c>
      <c r="I107" s="28" t="s">
        <v>113</v>
      </c>
      <c r="J107" s="28" t="s">
        <v>114</v>
      </c>
      <c r="K107" s="28">
        <v>370</v>
      </c>
      <c r="L107" s="28" t="s">
        <v>113</v>
      </c>
      <c r="M107" s="28">
        <v>18</v>
      </c>
      <c r="N107" s="28">
        <v>300</v>
      </c>
      <c r="O107" s="28">
        <v>1.8</v>
      </c>
      <c r="P107" s="28" t="s">
        <v>114</v>
      </c>
      <c r="Q107" s="28">
        <v>9.3000000000000007</v>
      </c>
      <c r="R107" s="28" t="s">
        <v>113</v>
      </c>
      <c r="S107" s="28" t="s">
        <v>114</v>
      </c>
      <c r="T107" s="28" t="s">
        <v>114</v>
      </c>
    </row>
    <row r="108" spans="1:21">
      <c r="A108" s="40" t="s">
        <v>76</v>
      </c>
      <c r="B108" s="41" t="s">
        <v>77</v>
      </c>
      <c r="C108" s="28" t="s">
        <v>114</v>
      </c>
      <c r="D108" s="28">
        <v>3</v>
      </c>
      <c r="E108" s="28">
        <v>160</v>
      </c>
      <c r="F108" s="28">
        <v>110</v>
      </c>
      <c r="G108" s="28" t="s">
        <v>113</v>
      </c>
      <c r="H108" s="28">
        <v>50</v>
      </c>
      <c r="I108" s="28" t="s">
        <v>113</v>
      </c>
      <c r="J108" s="28" t="s">
        <v>114</v>
      </c>
      <c r="K108" s="28">
        <v>370</v>
      </c>
      <c r="L108" s="28" t="s">
        <v>113</v>
      </c>
      <c r="M108" s="28">
        <v>17</v>
      </c>
      <c r="N108" s="28">
        <v>270</v>
      </c>
      <c r="O108" s="28">
        <v>2</v>
      </c>
      <c r="P108" s="28" t="s">
        <v>114</v>
      </c>
      <c r="Q108" s="28">
        <v>8.5</v>
      </c>
      <c r="R108" s="28" t="s">
        <v>113</v>
      </c>
      <c r="S108" s="28" t="s">
        <v>114</v>
      </c>
      <c r="T108" s="28" t="s">
        <v>114</v>
      </c>
    </row>
    <row r="109" spans="1:21">
      <c r="A109" s="40" t="s">
        <v>78</v>
      </c>
      <c r="B109" s="41" t="s">
        <v>79</v>
      </c>
      <c r="C109" s="28" t="s">
        <v>114</v>
      </c>
      <c r="D109" s="28">
        <v>2.7</v>
      </c>
      <c r="E109" s="28">
        <v>160</v>
      </c>
      <c r="F109" s="28" t="s">
        <v>158</v>
      </c>
      <c r="G109" s="28" t="s">
        <v>113</v>
      </c>
      <c r="H109" s="28">
        <v>49</v>
      </c>
      <c r="I109" s="28" t="s">
        <v>113</v>
      </c>
      <c r="J109" s="28" t="s">
        <v>114</v>
      </c>
      <c r="K109" s="28">
        <v>330</v>
      </c>
      <c r="L109" s="28" t="s">
        <v>113</v>
      </c>
      <c r="M109" s="28">
        <v>16</v>
      </c>
      <c r="N109" s="28">
        <v>270</v>
      </c>
      <c r="O109" s="28">
        <v>1.9</v>
      </c>
      <c r="P109" s="28" t="s">
        <v>114</v>
      </c>
      <c r="Q109" s="28">
        <v>8.1999999999999993</v>
      </c>
      <c r="R109" s="28" t="s">
        <v>113</v>
      </c>
      <c r="S109" s="28" t="s">
        <v>114</v>
      </c>
      <c r="T109" s="28" t="s">
        <v>114</v>
      </c>
    </row>
    <row r="110" spans="1:21">
      <c r="A110" s="42" t="s">
        <v>78</v>
      </c>
      <c r="B110" s="43" t="s">
        <v>79</v>
      </c>
      <c r="C110" s="44" t="s">
        <v>114</v>
      </c>
      <c r="D110" s="44">
        <v>2.8</v>
      </c>
      <c r="E110" s="44">
        <v>160</v>
      </c>
      <c r="F110" s="44" t="s">
        <v>158</v>
      </c>
      <c r="G110" s="44" t="s">
        <v>113</v>
      </c>
      <c r="H110" s="44">
        <v>50</v>
      </c>
      <c r="I110" s="44" t="s">
        <v>113</v>
      </c>
      <c r="J110" s="44" t="s">
        <v>114</v>
      </c>
      <c r="K110" s="44">
        <v>330</v>
      </c>
      <c r="L110" s="44" t="s">
        <v>113</v>
      </c>
      <c r="M110" s="44">
        <v>16</v>
      </c>
      <c r="N110" s="44">
        <v>270</v>
      </c>
      <c r="O110" s="44">
        <v>1.9</v>
      </c>
      <c r="P110" s="44" t="s">
        <v>114</v>
      </c>
      <c r="Q110" s="44">
        <v>8.1999999999999993</v>
      </c>
      <c r="R110" s="44" t="s">
        <v>113</v>
      </c>
      <c r="S110" s="44" t="s">
        <v>114</v>
      </c>
      <c r="T110" s="44" t="s">
        <v>114</v>
      </c>
      <c r="U110" s="38" t="s">
        <v>63</v>
      </c>
    </row>
    <row r="111" spans="1:21">
      <c r="A111" s="40" t="s">
        <v>80</v>
      </c>
      <c r="B111" s="41" t="s">
        <v>81</v>
      </c>
      <c r="C111" s="28" t="s">
        <v>114</v>
      </c>
      <c r="D111" s="28">
        <v>3.1</v>
      </c>
      <c r="E111" s="28">
        <v>160</v>
      </c>
      <c r="F111" s="28">
        <v>100</v>
      </c>
      <c r="G111" s="28" t="s">
        <v>113</v>
      </c>
      <c r="H111" s="28">
        <v>48</v>
      </c>
      <c r="I111" s="28" t="s">
        <v>113</v>
      </c>
      <c r="J111" s="28" t="s">
        <v>114</v>
      </c>
      <c r="K111" s="28">
        <v>280</v>
      </c>
      <c r="L111" s="28" t="s">
        <v>113</v>
      </c>
      <c r="M111" s="28">
        <v>16</v>
      </c>
      <c r="N111" s="28">
        <v>250</v>
      </c>
      <c r="O111" s="28">
        <v>2.1</v>
      </c>
      <c r="P111" s="28" t="s">
        <v>114</v>
      </c>
      <c r="Q111" s="28">
        <v>7.8</v>
      </c>
      <c r="R111" s="28" t="s">
        <v>113</v>
      </c>
      <c r="S111" s="28" t="s">
        <v>114</v>
      </c>
      <c r="T111" s="28" t="s">
        <v>114</v>
      </c>
    </row>
    <row r="112" spans="1:21">
      <c r="A112" s="40" t="s">
        <v>82</v>
      </c>
      <c r="B112" s="41" t="s">
        <v>83</v>
      </c>
      <c r="C112" s="28" t="s">
        <v>114</v>
      </c>
      <c r="D112" s="28">
        <v>3.3</v>
      </c>
      <c r="E112" s="28">
        <v>160</v>
      </c>
      <c r="F112" s="28" t="s">
        <v>158</v>
      </c>
      <c r="G112" s="28" t="s">
        <v>113</v>
      </c>
      <c r="H112" s="28">
        <v>48</v>
      </c>
      <c r="I112" s="28" t="s">
        <v>113</v>
      </c>
      <c r="J112" s="28" t="s">
        <v>114</v>
      </c>
      <c r="K112" s="28">
        <v>310</v>
      </c>
      <c r="L112" s="28" t="s">
        <v>113</v>
      </c>
      <c r="M112" s="28">
        <v>16</v>
      </c>
      <c r="N112" s="28">
        <v>250</v>
      </c>
      <c r="O112" s="28">
        <v>2</v>
      </c>
      <c r="P112" s="28" t="s">
        <v>114</v>
      </c>
      <c r="Q112" s="28">
        <v>7.8</v>
      </c>
      <c r="R112" s="28" t="s">
        <v>113</v>
      </c>
      <c r="S112" s="28" t="s">
        <v>114</v>
      </c>
      <c r="T112" s="28" t="s">
        <v>114</v>
      </c>
    </row>
    <row r="113" spans="1:20">
      <c r="A113" s="40" t="s">
        <v>84</v>
      </c>
      <c r="B113" s="41" t="s">
        <v>85</v>
      </c>
      <c r="C113" s="28" t="s">
        <v>114</v>
      </c>
      <c r="D113" s="28">
        <v>3.2</v>
      </c>
      <c r="E113" s="28">
        <v>150</v>
      </c>
      <c r="F113" s="28" t="s">
        <v>158</v>
      </c>
      <c r="G113" s="28" t="s">
        <v>113</v>
      </c>
      <c r="H113" s="28">
        <v>47</v>
      </c>
      <c r="I113" s="28" t="s">
        <v>113</v>
      </c>
      <c r="J113" s="28" t="s">
        <v>114</v>
      </c>
      <c r="K113" s="28">
        <v>320</v>
      </c>
      <c r="L113" s="28" t="s">
        <v>113</v>
      </c>
      <c r="M113" s="28">
        <v>16</v>
      </c>
      <c r="N113" s="28">
        <v>250</v>
      </c>
      <c r="O113" s="28">
        <v>3.6</v>
      </c>
      <c r="P113" s="28" t="s">
        <v>114</v>
      </c>
      <c r="Q113" s="28">
        <v>7.5</v>
      </c>
      <c r="R113" s="28" t="s">
        <v>113</v>
      </c>
      <c r="S113" s="28" t="s">
        <v>114</v>
      </c>
      <c r="T113" s="28" t="s">
        <v>114</v>
      </c>
    </row>
    <row r="114" spans="1:20">
      <c r="A114" s="40" t="s">
        <v>86</v>
      </c>
      <c r="B114" s="41" t="s">
        <v>87</v>
      </c>
      <c r="C114" s="28" t="s">
        <v>114</v>
      </c>
      <c r="D114" s="28">
        <v>3.2</v>
      </c>
      <c r="E114" s="28">
        <v>150</v>
      </c>
      <c r="F114" s="28" t="s">
        <v>158</v>
      </c>
      <c r="G114" s="28" t="s">
        <v>113</v>
      </c>
      <c r="H114" s="28">
        <v>48</v>
      </c>
      <c r="I114" s="28" t="s">
        <v>113</v>
      </c>
      <c r="J114" s="28" t="s">
        <v>114</v>
      </c>
      <c r="K114" s="28">
        <v>260</v>
      </c>
      <c r="L114" s="28" t="s">
        <v>113</v>
      </c>
      <c r="M114" s="28">
        <v>16</v>
      </c>
      <c r="N114" s="28">
        <v>250</v>
      </c>
      <c r="O114" s="28">
        <v>2.2000000000000002</v>
      </c>
      <c r="P114" s="28" t="s">
        <v>114</v>
      </c>
      <c r="Q114" s="28">
        <v>7.4</v>
      </c>
      <c r="R114" s="28" t="s">
        <v>113</v>
      </c>
      <c r="S114" s="28" t="s">
        <v>114</v>
      </c>
      <c r="T114" s="28" t="s">
        <v>114</v>
      </c>
    </row>
    <row r="115" spans="1:20">
      <c r="A115" s="40" t="s">
        <v>88</v>
      </c>
      <c r="B115" s="41" t="s">
        <v>89</v>
      </c>
      <c r="C115" s="28" t="s">
        <v>114</v>
      </c>
      <c r="D115" s="28">
        <v>3</v>
      </c>
      <c r="E115" s="28">
        <v>150</v>
      </c>
      <c r="F115" s="28" t="s">
        <v>158</v>
      </c>
      <c r="G115" s="28" t="s">
        <v>113</v>
      </c>
      <c r="H115" s="28">
        <v>45</v>
      </c>
      <c r="I115" s="28" t="s">
        <v>113</v>
      </c>
      <c r="J115" s="28" t="s">
        <v>114</v>
      </c>
      <c r="K115" s="28">
        <v>230</v>
      </c>
      <c r="L115" s="28" t="s">
        <v>113</v>
      </c>
      <c r="M115" s="28">
        <v>15</v>
      </c>
      <c r="N115" s="28">
        <v>240</v>
      </c>
      <c r="O115" s="28">
        <v>2.6</v>
      </c>
      <c r="P115" s="28" t="s">
        <v>114</v>
      </c>
      <c r="Q115" s="28">
        <v>6.9</v>
      </c>
      <c r="R115" s="28" t="s">
        <v>113</v>
      </c>
      <c r="S115" s="28" t="s">
        <v>114</v>
      </c>
      <c r="T115" s="28" t="s">
        <v>114</v>
      </c>
    </row>
    <row r="116" spans="1:20">
      <c r="A116" s="40" t="s">
        <v>90</v>
      </c>
      <c r="B116" s="41" t="s">
        <v>91</v>
      </c>
      <c r="C116" s="28" t="s">
        <v>114</v>
      </c>
      <c r="D116" s="28">
        <v>3</v>
      </c>
      <c r="E116" s="28">
        <v>140</v>
      </c>
      <c r="F116" s="28" t="s">
        <v>158</v>
      </c>
      <c r="G116" s="28" t="s">
        <v>113</v>
      </c>
      <c r="H116" s="28">
        <v>41</v>
      </c>
      <c r="I116" s="28" t="s">
        <v>113</v>
      </c>
      <c r="J116" s="28" t="s">
        <v>114</v>
      </c>
      <c r="K116" s="28">
        <v>250</v>
      </c>
      <c r="L116" s="28" t="s">
        <v>113</v>
      </c>
      <c r="M116" s="28">
        <v>14</v>
      </c>
      <c r="N116" s="28">
        <v>220</v>
      </c>
      <c r="O116" s="28">
        <v>2.7</v>
      </c>
      <c r="P116" s="28" t="s">
        <v>114</v>
      </c>
      <c r="Q116" s="28">
        <v>6</v>
      </c>
      <c r="R116" s="28" t="s">
        <v>113</v>
      </c>
      <c r="S116" s="28" t="s">
        <v>114</v>
      </c>
      <c r="T116" s="28" t="s">
        <v>114</v>
      </c>
    </row>
    <row r="117" spans="1:20">
      <c r="A117" s="45"/>
      <c r="B117" s="46"/>
    </row>
    <row r="119" spans="1:20" ht="19.5">
      <c r="C119" s="20" t="s">
        <v>193</v>
      </c>
    </row>
    <row r="120" spans="1:20">
      <c r="C120" s="23" t="s">
        <v>94</v>
      </c>
      <c r="D120" s="23" t="s">
        <v>94</v>
      </c>
      <c r="E120" s="23" t="s">
        <v>94</v>
      </c>
      <c r="F120" s="23" t="s">
        <v>94</v>
      </c>
      <c r="G120" s="23" t="s">
        <v>94</v>
      </c>
      <c r="H120" s="23" t="s">
        <v>2</v>
      </c>
      <c r="I120" s="23" t="s">
        <v>94</v>
      </c>
      <c r="J120" s="23" t="s">
        <v>94</v>
      </c>
      <c r="K120" s="23" t="s">
        <v>94</v>
      </c>
      <c r="L120" s="23" t="s">
        <v>94</v>
      </c>
      <c r="M120" s="23" t="s">
        <v>2</v>
      </c>
      <c r="N120" s="23" t="s">
        <v>94</v>
      </c>
      <c r="O120" s="23" t="s">
        <v>94</v>
      </c>
      <c r="P120" s="23" t="s">
        <v>94</v>
      </c>
      <c r="Q120" s="23" t="s">
        <v>2</v>
      </c>
      <c r="R120" s="23" t="s">
        <v>94</v>
      </c>
      <c r="S120" s="23" t="s">
        <v>2</v>
      </c>
      <c r="T120" s="23" t="s">
        <v>94</v>
      </c>
    </row>
    <row r="121" spans="1:20">
      <c r="C121" s="23">
        <v>10</v>
      </c>
      <c r="D121" s="23">
        <v>1</v>
      </c>
      <c r="E121" s="23">
        <v>1</v>
      </c>
      <c r="F121" s="23">
        <v>100</v>
      </c>
      <c r="G121" s="23">
        <v>1</v>
      </c>
      <c r="H121" s="23">
        <v>0.1</v>
      </c>
      <c r="I121" s="23">
        <v>1</v>
      </c>
      <c r="J121" s="23">
        <v>10</v>
      </c>
      <c r="K121" s="23">
        <v>100</v>
      </c>
      <c r="L121" s="23">
        <v>1</v>
      </c>
      <c r="M121" s="23">
        <v>1</v>
      </c>
      <c r="N121" s="23">
        <v>1</v>
      </c>
      <c r="O121" s="23">
        <v>1</v>
      </c>
      <c r="P121" s="23">
        <v>10</v>
      </c>
      <c r="Q121" s="23">
        <v>1</v>
      </c>
      <c r="R121" s="23">
        <v>1</v>
      </c>
      <c r="S121" s="23">
        <v>10</v>
      </c>
      <c r="T121" s="23">
        <v>10</v>
      </c>
    </row>
    <row r="122" spans="1:20">
      <c r="A122" s="25" t="s">
        <v>5</v>
      </c>
      <c r="B122" s="25" t="s">
        <v>6</v>
      </c>
      <c r="C122" s="26" t="s">
        <v>95</v>
      </c>
      <c r="D122" s="26" t="s">
        <v>96</v>
      </c>
      <c r="E122" s="26" t="s">
        <v>97</v>
      </c>
      <c r="F122" s="26" t="s">
        <v>98</v>
      </c>
      <c r="G122" s="26" t="s">
        <v>99</v>
      </c>
      <c r="H122" s="26" t="s">
        <v>100</v>
      </c>
      <c r="I122" s="26" t="s">
        <v>101</v>
      </c>
      <c r="J122" s="26" t="s">
        <v>102</v>
      </c>
      <c r="K122" s="26" t="s">
        <v>103</v>
      </c>
      <c r="L122" s="26" t="s">
        <v>104</v>
      </c>
      <c r="M122" s="26" t="s">
        <v>105</v>
      </c>
      <c r="N122" s="26" t="s">
        <v>106</v>
      </c>
      <c r="O122" s="26" t="s">
        <v>107</v>
      </c>
      <c r="P122" s="26" t="s">
        <v>108</v>
      </c>
      <c r="Q122" s="26" t="s">
        <v>109</v>
      </c>
      <c r="R122" s="26" t="s">
        <v>110</v>
      </c>
      <c r="S122" s="26" t="s">
        <v>111</v>
      </c>
      <c r="T122" s="26" t="s">
        <v>112</v>
      </c>
    </row>
    <row r="123" spans="1:20" ht="14.25">
      <c r="A123" s="25" t="s">
        <v>14</v>
      </c>
      <c r="B123" s="27" t="s">
        <v>15</v>
      </c>
      <c r="C123" s="25" t="s">
        <v>16</v>
      </c>
      <c r="D123" s="25" t="s">
        <v>16</v>
      </c>
      <c r="E123" s="25" t="s">
        <v>16</v>
      </c>
      <c r="F123" s="25" t="s">
        <v>16</v>
      </c>
      <c r="G123" s="25" t="s">
        <v>16</v>
      </c>
      <c r="H123" s="25" t="s">
        <v>16</v>
      </c>
      <c r="I123" s="25" t="s">
        <v>16</v>
      </c>
      <c r="J123" s="25" t="s">
        <v>16</v>
      </c>
      <c r="K123" s="25" t="s">
        <v>16</v>
      </c>
      <c r="L123" s="25" t="s">
        <v>16</v>
      </c>
      <c r="M123" s="25" t="s">
        <v>16</v>
      </c>
      <c r="N123" s="25" t="s">
        <v>16</v>
      </c>
      <c r="O123" s="25" t="s">
        <v>16</v>
      </c>
      <c r="P123" s="25" t="s">
        <v>16</v>
      </c>
      <c r="Q123" s="25" t="s">
        <v>16</v>
      </c>
      <c r="R123" s="25" t="s">
        <v>16</v>
      </c>
      <c r="S123" s="25" t="s">
        <v>16</v>
      </c>
      <c r="T123" s="25" t="s">
        <v>16</v>
      </c>
    </row>
    <row r="124" spans="1:20">
      <c r="A124" s="25" t="s">
        <v>17</v>
      </c>
      <c r="B124" s="25" t="s">
        <v>18</v>
      </c>
      <c r="C124" s="25" t="s">
        <v>16</v>
      </c>
      <c r="D124" s="25" t="s">
        <v>16</v>
      </c>
      <c r="E124" s="25" t="s">
        <v>16</v>
      </c>
      <c r="F124" s="25" t="s">
        <v>16</v>
      </c>
      <c r="G124" s="25" t="s">
        <v>16</v>
      </c>
      <c r="H124" s="25" t="s">
        <v>16</v>
      </c>
      <c r="I124" s="25" t="s">
        <v>16</v>
      </c>
      <c r="J124" s="25" t="s">
        <v>16</v>
      </c>
      <c r="K124" s="25" t="s">
        <v>16</v>
      </c>
      <c r="L124" s="25" t="s">
        <v>16</v>
      </c>
      <c r="M124" s="25" t="s">
        <v>16</v>
      </c>
      <c r="N124" s="25" t="s">
        <v>16</v>
      </c>
      <c r="O124" s="25" t="s">
        <v>16</v>
      </c>
      <c r="P124" s="25" t="s">
        <v>16</v>
      </c>
      <c r="Q124" s="25" t="s">
        <v>16</v>
      </c>
      <c r="R124" s="25" t="s">
        <v>16</v>
      </c>
      <c r="S124" s="25" t="s">
        <v>16</v>
      </c>
      <c r="T124" s="25" t="s">
        <v>16</v>
      </c>
    </row>
    <row r="125" spans="1:20">
      <c r="A125" s="25" t="s">
        <v>19</v>
      </c>
      <c r="B125" s="25" t="s">
        <v>20</v>
      </c>
      <c r="C125" s="28">
        <v>13</v>
      </c>
      <c r="D125" s="28">
        <v>2.4</v>
      </c>
      <c r="E125" s="28">
        <v>63</v>
      </c>
      <c r="F125" s="28">
        <v>720</v>
      </c>
      <c r="G125" s="28">
        <v>1.3</v>
      </c>
      <c r="H125" s="28">
        <v>620</v>
      </c>
      <c r="I125" s="28">
        <v>2.1</v>
      </c>
      <c r="J125" s="28">
        <v>38</v>
      </c>
      <c r="K125" s="28" t="s">
        <v>158</v>
      </c>
      <c r="L125" s="28" t="s">
        <v>113</v>
      </c>
      <c r="M125" s="28">
        <v>390</v>
      </c>
      <c r="N125" s="28">
        <v>2200</v>
      </c>
      <c r="O125" s="28">
        <v>2.9</v>
      </c>
      <c r="P125" s="28">
        <v>82</v>
      </c>
      <c r="Q125" s="28">
        <v>73</v>
      </c>
      <c r="R125" s="28">
        <v>580</v>
      </c>
      <c r="S125" s="28">
        <v>690</v>
      </c>
      <c r="T125" s="28">
        <v>120</v>
      </c>
    </row>
    <row r="126" spans="1:20">
      <c r="A126" s="25" t="s">
        <v>23</v>
      </c>
      <c r="B126" s="25" t="s">
        <v>24</v>
      </c>
      <c r="C126" s="28">
        <v>11</v>
      </c>
      <c r="D126" s="28">
        <v>2.1</v>
      </c>
      <c r="E126" s="28">
        <v>45</v>
      </c>
      <c r="F126" s="28">
        <v>650</v>
      </c>
      <c r="G126" s="28" t="s">
        <v>113</v>
      </c>
      <c r="H126" s="28">
        <v>550</v>
      </c>
      <c r="I126" s="28">
        <v>2.1</v>
      </c>
      <c r="J126" s="28" t="s">
        <v>114</v>
      </c>
      <c r="K126" s="28">
        <v>300</v>
      </c>
      <c r="L126" s="28" t="s">
        <v>113</v>
      </c>
      <c r="M126" s="28">
        <v>310</v>
      </c>
      <c r="N126" s="28">
        <v>2400</v>
      </c>
      <c r="O126" s="28">
        <v>2</v>
      </c>
      <c r="P126" s="28">
        <v>60</v>
      </c>
      <c r="Q126" s="28">
        <v>60</v>
      </c>
      <c r="R126" s="28">
        <v>190</v>
      </c>
      <c r="S126" s="28">
        <v>440</v>
      </c>
      <c r="T126" s="28">
        <v>81</v>
      </c>
    </row>
    <row r="127" spans="1:20">
      <c r="A127" s="25" t="s">
        <v>25</v>
      </c>
      <c r="B127" s="25" t="s">
        <v>26</v>
      </c>
      <c r="C127" s="28" t="s">
        <v>114</v>
      </c>
      <c r="D127" s="28">
        <v>2.4</v>
      </c>
      <c r="E127" s="28">
        <v>42</v>
      </c>
      <c r="F127" s="28">
        <v>670</v>
      </c>
      <c r="G127" s="28" t="s">
        <v>113</v>
      </c>
      <c r="H127" s="28">
        <v>540</v>
      </c>
      <c r="I127" s="28">
        <v>1.9</v>
      </c>
      <c r="J127" s="28" t="s">
        <v>114</v>
      </c>
      <c r="K127" s="28">
        <v>470</v>
      </c>
      <c r="L127" s="28" t="s">
        <v>113</v>
      </c>
      <c r="M127" s="28">
        <v>280</v>
      </c>
      <c r="N127" s="28">
        <v>2700</v>
      </c>
      <c r="O127" s="28">
        <v>1.5</v>
      </c>
      <c r="P127" s="28">
        <v>57</v>
      </c>
      <c r="Q127" s="28">
        <v>52</v>
      </c>
      <c r="R127" s="28">
        <v>11</v>
      </c>
      <c r="S127" s="28">
        <v>250</v>
      </c>
      <c r="T127" s="28">
        <v>69</v>
      </c>
    </row>
    <row r="128" spans="1:20" ht="14.25">
      <c r="A128" s="25" t="s">
        <v>27</v>
      </c>
      <c r="B128" s="27" t="s">
        <v>28</v>
      </c>
      <c r="C128" s="28" t="s">
        <v>114</v>
      </c>
      <c r="D128" s="28">
        <v>5.6</v>
      </c>
      <c r="E128" s="28">
        <v>39</v>
      </c>
      <c r="F128" s="28">
        <v>500</v>
      </c>
      <c r="G128" s="28" t="s">
        <v>113</v>
      </c>
      <c r="H128" s="28">
        <v>440</v>
      </c>
      <c r="I128" s="28">
        <v>1</v>
      </c>
      <c r="J128" s="28" t="s">
        <v>114</v>
      </c>
      <c r="K128" s="28">
        <v>2000</v>
      </c>
      <c r="L128" s="28" t="s">
        <v>113</v>
      </c>
      <c r="M128" s="28">
        <v>210</v>
      </c>
      <c r="N128" s="28">
        <v>2600</v>
      </c>
      <c r="O128" s="28">
        <v>1.4</v>
      </c>
      <c r="P128" s="28">
        <v>43</v>
      </c>
      <c r="Q128" s="28">
        <v>44</v>
      </c>
      <c r="R128" s="28">
        <v>2</v>
      </c>
      <c r="S128" s="28">
        <v>120</v>
      </c>
      <c r="T128" s="28">
        <v>61</v>
      </c>
    </row>
    <row r="129" spans="1:21">
      <c r="A129" s="25" t="s">
        <v>29</v>
      </c>
      <c r="B129" s="25" t="s">
        <v>30</v>
      </c>
      <c r="C129" s="28" t="s">
        <v>114</v>
      </c>
      <c r="D129" s="28">
        <v>5.7</v>
      </c>
      <c r="E129" s="28">
        <v>45</v>
      </c>
      <c r="F129" s="28">
        <v>440</v>
      </c>
      <c r="G129" s="28" t="s">
        <v>113</v>
      </c>
      <c r="H129" s="28">
        <v>430</v>
      </c>
      <c r="I129" s="28" t="s">
        <v>113</v>
      </c>
      <c r="J129" s="28" t="s">
        <v>114</v>
      </c>
      <c r="K129" s="28">
        <v>1500</v>
      </c>
      <c r="L129" s="28" t="s">
        <v>113</v>
      </c>
      <c r="M129" s="28">
        <v>180</v>
      </c>
      <c r="N129" s="28">
        <v>2400</v>
      </c>
      <c r="O129" s="28">
        <v>1.4</v>
      </c>
      <c r="P129" s="28">
        <v>35</v>
      </c>
      <c r="Q129" s="28">
        <v>38</v>
      </c>
      <c r="R129" s="28">
        <v>1.2</v>
      </c>
      <c r="S129" s="28">
        <v>70</v>
      </c>
      <c r="T129" s="28">
        <v>50</v>
      </c>
    </row>
    <row r="130" spans="1:21">
      <c r="A130" s="25" t="s">
        <v>31</v>
      </c>
      <c r="B130" s="25" t="s">
        <v>32</v>
      </c>
      <c r="C130" s="28" t="s">
        <v>114</v>
      </c>
      <c r="D130" s="28">
        <v>5.8</v>
      </c>
      <c r="E130" s="28">
        <v>57</v>
      </c>
      <c r="F130" s="28">
        <v>420</v>
      </c>
      <c r="G130" s="28" t="s">
        <v>113</v>
      </c>
      <c r="H130" s="28">
        <v>350</v>
      </c>
      <c r="I130" s="28" t="s">
        <v>113</v>
      </c>
      <c r="J130" s="28" t="s">
        <v>114</v>
      </c>
      <c r="K130" s="28">
        <v>1700</v>
      </c>
      <c r="L130" s="28" t="s">
        <v>113</v>
      </c>
      <c r="M130" s="28">
        <v>140</v>
      </c>
      <c r="N130" s="28">
        <v>2400</v>
      </c>
      <c r="O130" s="28">
        <v>1.4</v>
      </c>
      <c r="P130" s="28">
        <v>35</v>
      </c>
      <c r="Q130" s="28">
        <v>32</v>
      </c>
      <c r="R130" s="28" t="s">
        <v>113</v>
      </c>
      <c r="S130" s="28">
        <v>37</v>
      </c>
      <c r="T130" s="28">
        <v>53</v>
      </c>
    </row>
    <row r="131" spans="1:21">
      <c r="A131" s="25" t="s">
        <v>33</v>
      </c>
      <c r="B131" s="25" t="s">
        <v>34</v>
      </c>
      <c r="C131" s="28" t="s">
        <v>114</v>
      </c>
      <c r="D131" s="29">
        <v>4.4000000000000004</v>
      </c>
      <c r="E131" s="29">
        <v>56</v>
      </c>
      <c r="F131" s="29">
        <v>310</v>
      </c>
      <c r="G131" s="28" t="s">
        <v>113</v>
      </c>
      <c r="H131" s="29">
        <v>300</v>
      </c>
      <c r="I131" s="28" t="s">
        <v>113</v>
      </c>
      <c r="J131" s="28" t="s">
        <v>114</v>
      </c>
      <c r="K131" s="29">
        <v>1400</v>
      </c>
      <c r="L131" s="28" t="s">
        <v>113</v>
      </c>
      <c r="M131" s="29">
        <v>120</v>
      </c>
      <c r="N131" s="29">
        <v>1800</v>
      </c>
      <c r="O131" s="29">
        <v>1.1000000000000001</v>
      </c>
      <c r="P131" s="29">
        <v>27</v>
      </c>
      <c r="Q131" s="29">
        <v>25</v>
      </c>
      <c r="R131" s="28" t="s">
        <v>113</v>
      </c>
      <c r="S131" s="29">
        <v>21</v>
      </c>
      <c r="T131" s="29">
        <v>38</v>
      </c>
    </row>
    <row r="132" spans="1:21">
      <c r="A132" s="25" t="s">
        <v>35</v>
      </c>
      <c r="B132" s="25" t="s">
        <v>36</v>
      </c>
      <c r="C132" s="28" t="s">
        <v>114</v>
      </c>
      <c r="D132" s="29">
        <v>4.3</v>
      </c>
      <c r="E132" s="29">
        <v>68</v>
      </c>
      <c r="F132" s="29">
        <v>280</v>
      </c>
      <c r="G132" s="28" t="s">
        <v>113</v>
      </c>
      <c r="H132" s="29">
        <v>250</v>
      </c>
      <c r="I132" s="28" t="s">
        <v>113</v>
      </c>
      <c r="J132" s="28" t="s">
        <v>114</v>
      </c>
      <c r="K132" s="29">
        <v>1300</v>
      </c>
      <c r="L132" s="28" t="s">
        <v>113</v>
      </c>
      <c r="M132" s="29">
        <v>91</v>
      </c>
      <c r="N132" s="29">
        <v>1400</v>
      </c>
      <c r="O132" s="29">
        <v>1.2</v>
      </c>
      <c r="P132" s="29">
        <v>22</v>
      </c>
      <c r="Q132" s="29">
        <v>23</v>
      </c>
      <c r="R132" s="28" t="s">
        <v>113</v>
      </c>
      <c r="S132" s="29">
        <v>14</v>
      </c>
      <c r="T132" s="29">
        <v>28</v>
      </c>
    </row>
    <row r="133" spans="1:21">
      <c r="A133" s="25" t="s">
        <v>38</v>
      </c>
      <c r="B133" s="25" t="s">
        <v>39</v>
      </c>
      <c r="C133" s="30" t="s">
        <v>114</v>
      </c>
      <c r="D133" s="31">
        <v>4.0999999999999996</v>
      </c>
      <c r="E133" s="31">
        <v>82</v>
      </c>
      <c r="F133" s="31">
        <v>240</v>
      </c>
      <c r="G133" s="30" t="s">
        <v>113</v>
      </c>
      <c r="H133" s="31">
        <v>150</v>
      </c>
      <c r="I133" s="30" t="s">
        <v>113</v>
      </c>
      <c r="J133" s="30" t="s">
        <v>114</v>
      </c>
      <c r="K133" s="31">
        <v>860</v>
      </c>
      <c r="L133" s="30" t="s">
        <v>113</v>
      </c>
      <c r="M133" s="31">
        <v>53</v>
      </c>
      <c r="N133" s="31">
        <v>880</v>
      </c>
      <c r="O133" s="31">
        <v>1.1000000000000001</v>
      </c>
      <c r="P133" s="31">
        <v>21</v>
      </c>
      <c r="Q133" s="31">
        <v>18</v>
      </c>
      <c r="R133" s="30" t="s">
        <v>113</v>
      </c>
      <c r="S133" s="30" t="s">
        <v>114</v>
      </c>
      <c r="T133" s="31">
        <v>23</v>
      </c>
    </row>
    <row r="134" spans="1:21">
      <c r="A134" s="25" t="s">
        <v>41</v>
      </c>
      <c r="B134" s="25" t="s">
        <v>42</v>
      </c>
      <c r="C134" s="30" t="s">
        <v>114</v>
      </c>
      <c r="D134" s="31">
        <v>3.9</v>
      </c>
      <c r="E134" s="31">
        <v>110</v>
      </c>
      <c r="F134" s="31">
        <v>220</v>
      </c>
      <c r="G134" s="30" t="s">
        <v>113</v>
      </c>
      <c r="H134" s="31">
        <v>110</v>
      </c>
      <c r="I134" s="30" t="s">
        <v>113</v>
      </c>
      <c r="J134" s="30" t="s">
        <v>114</v>
      </c>
      <c r="K134" s="31">
        <v>650</v>
      </c>
      <c r="L134" s="30" t="s">
        <v>113</v>
      </c>
      <c r="M134" s="31">
        <v>36</v>
      </c>
      <c r="N134" s="31">
        <v>590</v>
      </c>
      <c r="O134" s="31">
        <v>1.2</v>
      </c>
      <c r="P134" s="31">
        <v>13</v>
      </c>
      <c r="Q134" s="31">
        <v>15</v>
      </c>
      <c r="R134" s="30" t="s">
        <v>113</v>
      </c>
      <c r="S134" s="30" t="s">
        <v>114</v>
      </c>
      <c r="T134" s="31">
        <v>13</v>
      </c>
    </row>
    <row r="135" spans="1:21">
      <c r="A135" s="25" t="s">
        <v>44</v>
      </c>
      <c r="B135" s="25" t="s">
        <v>45</v>
      </c>
      <c r="C135" s="30" t="s">
        <v>114</v>
      </c>
      <c r="D135" s="31">
        <v>3.6</v>
      </c>
      <c r="E135" s="31">
        <v>120</v>
      </c>
      <c r="F135" s="31">
        <v>210</v>
      </c>
      <c r="G135" s="30" t="s">
        <v>113</v>
      </c>
      <c r="H135" s="31">
        <v>83</v>
      </c>
      <c r="I135" s="30" t="s">
        <v>113</v>
      </c>
      <c r="J135" s="30" t="s">
        <v>114</v>
      </c>
      <c r="K135" s="31">
        <v>590</v>
      </c>
      <c r="L135" s="30" t="s">
        <v>113</v>
      </c>
      <c r="M135" s="31">
        <v>27</v>
      </c>
      <c r="N135" s="31">
        <v>430</v>
      </c>
      <c r="O135" s="31">
        <v>1.3</v>
      </c>
      <c r="P135" s="31">
        <v>13</v>
      </c>
      <c r="Q135" s="31">
        <v>13</v>
      </c>
      <c r="R135" s="30" t="s">
        <v>113</v>
      </c>
      <c r="S135" s="30" t="s">
        <v>114</v>
      </c>
      <c r="T135" s="30" t="s">
        <v>114</v>
      </c>
    </row>
    <row r="136" spans="1:21">
      <c r="A136" s="49" t="s">
        <v>44</v>
      </c>
      <c r="B136" s="49" t="s">
        <v>45</v>
      </c>
      <c r="C136" s="50" t="s">
        <v>114</v>
      </c>
      <c r="D136" s="51">
        <v>3.6</v>
      </c>
      <c r="E136" s="51">
        <v>120</v>
      </c>
      <c r="F136" s="51">
        <v>210</v>
      </c>
      <c r="G136" s="50" t="s">
        <v>113</v>
      </c>
      <c r="H136" s="51">
        <v>80</v>
      </c>
      <c r="I136" s="50" t="s">
        <v>113</v>
      </c>
      <c r="J136" s="50" t="s">
        <v>114</v>
      </c>
      <c r="K136" s="51">
        <v>580</v>
      </c>
      <c r="L136" s="50" t="s">
        <v>113</v>
      </c>
      <c r="M136" s="51">
        <v>26</v>
      </c>
      <c r="N136" s="51">
        <v>420</v>
      </c>
      <c r="O136" s="51">
        <v>1.3</v>
      </c>
      <c r="P136" s="51">
        <v>13</v>
      </c>
      <c r="Q136" s="51">
        <v>13</v>
      </c>
      <c r="R136" s="50" t="s">
        <v>113</v>
      </c>
      <c r="S136" s="50" t="s">
        <v>114</v>
      </c>
      <c r="T136" s="50" t="s">
        <v>114</v>
      </c>
      <c r="U136" s="38" t="s">
        <v>63</v>
      </c>
    </row>
    <row r="137" spans="1:21">
      <c r="A137" s="25" t="s">
        <v>48</v>
      </c>
      <c r="B137" s="25" t="s">
        <v>49</v>
      </c>
      <c r="C137" s="30" t="s">
        <v>114</v>
      </c>
      <c r="D137" s="31">
        <v>3.5</v>
      </c>
      <c r="E137" s="31">
        <v>150</v>
      </c>
      <c r="F137" s="31">
        <v>190</v>
      </c>
      <c r="G137" s="30" t="s">
        <v>113</v>
      </c>
      <c r="H137" s="31">
        <v>76</v>
      </c>
      <c r="I137" s="30" t="s">
        <v>113</v>
      </c>
      <c r="J137" s="30" t="s">
        <v>114</v>
      </c>
      <c r="K137" s="31">
        <v>600</v>
      </c>
      <c r="L137" s="30" t="s">
        <v>113</v>
      </c>
      <c r="M137" s="31">
        <v>24</v>
      </c>
      <c r="N137" s="31">
        <v>390</v>
      </c>
      <c r="O137" s="31">
        <v>1.3</v>
      </c>
      <c r="P137" s="31">
        <v>12</v>
      </c>
      <c r="Q137" s="31">
        <v>13</v>
      </c>
      <c r="R137" s="30" t="s">
        <v>113</v>
      </c>
      <c r="S137" s="30" t="s">
        <v>114</v>
      </c>
      <c r="T137" s="30" t="s">
        <v>114</v>
      </c>
    </row>
    <row r="138" spans="1:21">
      <c r="A138" s="25" t="s">
        <v>51</v>
      </c>
      <c r="B138" s="25" t="s">
        <v>52</v>
      </c>
      <c r="C138" s="28" t="s">
        <v>114</v>
      </c>
      <c r="D138" s="29">
        <v>3.6</v>
      </c>
      <c r="E138" s="29">
        <v>140</v>
      </c>
      <c r="F138" s="29">
        <v>200</v>
      </c>
      <c r="G138" s="28" t="s">
        <v>113</v>
      </c>
      <c r="H138" s="29">
        <v>72</v>
      </c>
      <c r="I138" s="28" t="s">
        <v>113</v>
      </c>
      <c r="J138" s="28" t="s">
        <v>114</v>
      </c>
      <c r="K138" s="29">
        <v>560</v>
      </c>
      <c r="L138" s="28" t="s">
        <v>113</v>
      </c>
      <c r="M138" s="29">
        <v>23</v>
      </c>
      <c r="N138" s="29">
        <v>360</v>
      </c>
      <c r="O138" s="29">
        <v>1.4</v>
      </c>
      <c r="P138" s="29">
        <v>10</v>
      </c>
      <c r="Q138" s="29">
        <v>12</v>
      </c>
      <c r="R138" s="28" t="s">
        <v>113</v>
      </c>
      <c r="S138" s="28" t="s">
        <v>114</v>
      </c>
      <c r="T138" s="28" t="s">
        <v>114</v>
      </c>
    </row>
    <row r="139" spans="1:21">
      <c r="A139" s="25" t="s">
        <v>55</v>
      </c>
      <c r="B139" s="25" t="s">
        <v>56</v>
      </c>
      <c r="C139" s="28" t="s">
        <v>114</v>
      </c>
      <c r="D139" s="29">
        <v>3.6</v>
      </c>
      <c r="E139" s="29">
        <v>160</v>
      </c>
      <c r="F139" s="29">
        <v>190</v>
      </c>
      <c r="G139" s="28" t="s">
        <v>113</v>
      </c>
      <c r="H139" s="29">
        <v>69</v>
      </c>
      <c r="I139" s="28" t="s">
        <v>113</v>
      </c>
      <c r="J139" s="28" t="s">
        <v>114</v>
      </c>
      <c r="K139" s="29">
        <v>620</v>
      </c>
      <c r="L139" s="28" t="s">
        <v>113</v>
      </c>
      <c r="M139" s="29">
        <v>22</v>
      </c>
      <c r="N139" s="29">
        <v>360</v>
      </c>
      <c r="O139" s="29">
        <v>1.5</v>
      </c>
      <c r="P139" s="29">
        <v>10</v>
      </c>
      <c r="Q139" s="29">
        <v>12</v>
      </c>
      <c r="R139" s="28" t="s">
        <v>113</v>
      </c>
      <c r="S139" s="28" t="s">
        <v>114</v>
      </c>
      <c r="T139" s="28" t="s">
        <v>114</v>
      </c>
    </row>
    <row r="140" spans="1:21" ht="14.25">
      <c r="A140" s="25" t="s">
        <v>58</v>
      </c>
      <c r="B140" s="25" t="s">
        <v>59</v>
      </c>
      <c r="C140" s="32" t="s">
        <v>114</v>
      </c>
      <c r="D140" s="33">
        <v>3.5</v>
      </c>
      <c r="E140" s="33">
        <v>160</v>
      </c>
      <c r="F140" s="33">
        <v>170</v>
      </c>
      <c r="G140" s="32" t="s">
        <v>113</v>
      </c>
      <c r="H140" s="33">
        <v>63</v>
      </c>
      <c r="I140" s="32" t="s">
        <v>113</v>
      </c>
      <c r="J140" s="32" t="s">
        <v>114</v>
      </c>
      <c r="K140" s="33">
        <v>460</v>
      </c>
      <c r="L140" s="32" t="s">
        <v>113</v>
      </c>
      <c r="M140" s="33">
        <v>20</v>
      </c>
      <c r="N140" s="33">
        <v>340</v>
      </c>
      <c r="O140" s="33">
        <v>1.6</v>
      </c>
      <c r="P140" s="33">
        <v>12</v>
      </c>
      <c r="Q140" s="33">
        <v>11</v>
      </c>
      <c r="R140" s="32" t="s">
        <v>113</v>
      </c>
      <c r="S140" s="32" t="s">
        <v>114</v>
      </c>
      <c r="T140" s="32" t="s">
        <v>114</v>
      </c>
    </row>
    <row r="141" spans="1:21" ht="14.25">
      <c r="A141" s="34" t="s">
        <v>61</v>
      </c>
      <c r="B141" s="34" t="s">
        <v>62</v>
      </c>
      <c r="C141" s="32" t="s">
        <v>114</v>
      </c>
      <c r="D141" s="33">
        <v>3.5</v>
      </c>
      <c r="E141" s="33">
        <v>170</v>
      </c>
      <c r="F141" s="33">
        <v>150</v>
      </c>
      <c r="G141" s="32" t="s">
        <v>113</v>
      </c>
      <c r="H141" s="33">
        <v>62</v>
      </c>
      <c r="I141" s="32" t="s">
        <v>113</v>
      </c>
      <c r="J141" s="32" t="s">
        <v>114</v>
      </c>
      <c r="K141" s="33">
        <v>470</v>
      </c>
      <c r="L141" s="32" t="s">
        <v>113</v>
      </c>
      <c r="M141" s="33">
        <v>20</v>
      </c>
      <c r="N141" s="33">
        <v>340</v>
      </c>
      <c r="O141" s="33">
        <v>1.6</v>
      </c>
      <c r="P141" s="33">
        <v>11</v>
      </c>
      <c r="Q141" s="33">
        <v>11</v>
      </c>
      <c r="R141" s="32" t="s">
        <v>113</v>
      </c>
      <c r="S141" s="32" t="s">
        <v>114</v>
      </c>
      <c r="T141" s="32" t="s">
        <v>114</v>
      </c>
    </row>
    <row r="142" spans="1:21">
      <c r="A142" s="25" t="s">
        <v>64</v>
      </c>
      <c r="B142" s="39" t="s">
        <v>65</v>
      </c>
      <c r="C142" s="28" t="s">
        <v>114</v>
      </c>
      <c r="D142" s="28">
        <v>3.4</v>
      </c>
      <c r="E142" s="28">
        <v>160</v>
      </c>
      <c r="F142" s="28">
        <v>150</v>
      </c>
      <c r="G142" s="28" t="s">
        <v>113</v>
      </c>
      <c r="H142" s="28">
        <v>61</v>
      </c>
      <c r="I142" s="28" t="s">
        <v>113</v>
      </c>
      <c r="J142" s="28" t="s">
        <v>114</v>
      </c>
      <c r="K142" s="28">
        <v>390</v>
      </c>
      <c r="L142" s="28" t="s">
        <v>113</v>
      </c>
      <c r="M142" s="28">
        <v>20</v>
      </c>
      <c r="N142" s="28">
        <v>310</v>
      </c>
      <c r="O142" s="28">
        <v>1.5</v>
      </c>
      <c r="P142" s="28">
        <v>10</v>
      </c>
      <c r="Q142" s="28">
        <v>11</v>
      </c>
      <c r="R142" s="28" t="s">
        <v>113</v>
      </c>
      <c r="S142" s="28" t="s">
        <v>114</v>
      </c>
      <c r="T142" s="28" t="s">
        <v>114</v>
      </c>
    </row>
    <row r="143" spans="1:21">
      <c r="A143" s="25" t="s">
        <v>66</v>
      </c>
      <c r="B143" s="39" t="s">
        <v>67</v>
      </c>
      <c r="C143" s="28" t="s">
        <v>114</v>
      </c>
      <c r="D143" s="28">
        <v>3.5</v>
      </c>
      <c r="E143" s="28">
        <v>170</v>
      </c>
      <c r="F143" s="28">
        <v>140</v>
      </c>
      <c r="G143" s="28" t="s">
        <v>113</v>
      </c>
      <c r="H143" s="28">
        <v>59</v>
      </c>
      <c r="I143" s="28" t="s">
        <v>113</v>
      </c>
      <c r="J143" s="28" t="s">
        <v>114</v>
      </c>
      <c r="K143" s="28">
        <v>430</v>
      </c>
      <c r="L143" s="28" t="s">
        <v>113</v>
      </c>
      <c r="M143" s="28">
        <v>19</v>
      </c>
      <c r="N143" s="28">
        <v>310</v>
      </c>
      <c r="O143" s="28">
        <v>1.5</v>
      </c>
      <c r="P143" s="28">
        <v>10</v>
      </c>
      <c r="Q143" s="28">
        <v>11</v>
      </c>
      <c r="R143" s="28" t="s">
        <v>113</v>
      </c>
      <c r="S143" s="28" t="s">
        <v>114</v>
      </c>
      <c r="T143" s="28">
        <v>12</v>
      </c>
    </row>
    <row r="144" spans="1:21">
      <c r="A144" s="25" t="s">
        <v>68</v>
      </c>
      <c r="B144" s="39" t="s">
        <v>69</v>
      </c>
      <c r="C144" s="28" t="s">
        <v>114</v>
      </c>
      <c r="D144" s="28">
        <v>3.3</v>
      </c>
      <c r="E144" s="28">
        <v>160</v>
      </c>
      <c r="F144" s="28">
        <v>120</v>
      </c>
      <c r="G144" s="28" t="s">
        <v>113</v>
      </c>
      <c r="H144" s="28">
        <v>58</v>
      </c>
      <c r="I144" s="28" t="s">
        <v>113</v>
      </c>
      <c r="J144" s="28" t="s">
        <v>114</v>
      </c>
      <c r="K144" s="28">
        <v>380</v>
      </c>
      <c r="L144" s="28" t="s">
        <v>113</v>
      </c>
      <c r="M144" s="28">
        <v>19</v>
      </c>
      <c r="N144" s="28">
        <v>310</v>
      </c>
      <c r="O144" s="28">
        <v>1.8</v>
      </c>
      <c r="P144" s="28">
        <v>11</v>
      </c>
      <c r="Q144" s="28">
        <v>10</v>
      </c>
      <c r="R144" s="28" t="s">
        <v>113</v>
      </c>
      <c r="S144" s="28" t="s">
        <v>114</v>
      </c>
      <c r="T144" s="28" t="s">
        <v>114</v>
      </c>
    </row>
    <row r="145" spans="1:21">
      <c r="A145" s="25" t="s">
        <v>70</v>
      </c>
      <c r="B145" s="25" t="s">
        <v>71</v>
      </c>
      <c r="C145" s="28" t="s">
        <v>114</v>
      </c>
      <c r="D145" s="28">
        <v>3.3</v>
      </c>
      <c r="E145" s="28">
        <v>160</v>
      </c>
      <c r="F145" s="28">
        <v>110</v>
      </c>
      <c r="G145" s="28" t="s">
        <v>113</v>
      </c>
      <c r="H145" s="28">
        <v>55</v>
      </c>
      <c r="I145" s="28" t="s">
        <v>113</v>
      </c>
      <c r="J145" s="28" t="s">
        <v>114</v>
      </c>
      <c r="K145" s="28">
        <v>360</v>
      </c>
      <c r="L145" s="28" t="s">
        <v>113</v>
      </c>
      <c r="M145" s="28">
        <v>18</v>
      </c>
      <c r="N145" s="28">
        <v>310</v>
      </c>
      <c r="O145" s="28">
        <v>1.7</v>
      </c>
      <c r="P145" s="28" t="s">
        <v>114</v>
      </c>
      <c r="Q145" s="28">
        <v>9.5</v>
      </c>
      <c r="R145" s="28" t="s">
        <v>113</v>
      </c>
      <c r="S145" s="28" t="s">
        <v>114</v>
      </c>
      <c r="T145" s="28" t="s">
        <v>114</v>
      </c>
    </row>
    <row r="146" spans="1:21">
      <c r="A146" s="40" t="s">
        <v>72</v>
      </c>
      <c r="B146" s="41" t="s">
        <v>73</v>
      </c>
      <c r="C146" s="28" t="s">
        <v>114</v>
      </c>
      <c r="D146" s="28">
        <v>3.4</v>
      </c>
      <c r="E146" s="28">
        <v>170</v>
      </c>
      <c r="F146" s="28">
        <v>110</v>
      </c>
      <c r="G146" s="28" t="s">
        <v>113</v>
      </c>
      <c r="H146" s="28">
        <v>55</v>
      </c>
      <c r="I146" s="28" t="s">
        <v>113</v>
      </c>
      <c r="J146" s="28" t="s">
        <v>114</v>
      </c>
      <c r="K146" s="28">
        <v>480</v>
      </c>
      <c r="L146" s="28" t="s">
        <v>113</v>
      </c>
      <c r="M146" s="28">
        <v>18</v>
      </c>
      <c r="N146" s="28">
        <v>290</v>
      </c>
      <c r="O146" s="28">
        <v>1.8</v>
      </c>
      <c r="P146" s="28" t="s">
        <v>114</v>
      </c>
      <c r="Q146" s="28">
        <v>9.6999999999999993</v>
      </c>
      <c r="R146" s="28" t="s">
        <v>113</v>
      </c>
      <c r="S146" s="28" t="s">
        <v>114</v>
      </c>
      <c r="T146" s="28" t="s">
        <v>114</v>
      </c>
    </row>
    <row r="147" spans="1:21">
      <c r="A147" s="40" t="s">
        <v>74</v>
      </c>
      <c r="B147" s="41" t="s">
        <v>75</v>
      </c>
      <c r="C147" s="28" t="s">
        <v>114</v>
      </c>
      <c r="D147" s="28">
        <v>3.3</v>
      </c>
      <c r="E147" s="28">
        <v>170</v>
      </c>
      <c r="F147" s="28">
        <v>100</v>
      </c>
      <c r="G147" s="28" t="s">
        <v>113</v>
      </c>
      <c r="H147" s="28">
        <v>54</v>
      </c>
      <c r="I147" s="28" t="s">
        <v>113</v>
      </c>
      <c r="J147" s="28" t="s">
        <v>114</v>
      </c>
      <c r="K147" s="28">
        <v>360</v>
      </c>
      <c r="L147" s="28" t="s">
        <v>113</v>
      </c>
      <c r="M147" s="28">
        <v>18</v>
      </c>
      <c r="N147" s="28">
        <v>300</v>
      </c>
      <c r="O147" s="28">
        <v>3</v>
      </c>
      <c r="P147" s="28" t="s">
        <v>114</v>
      </c>
      <c r="Q147" s="28">
        <v>9.6</v>
      </c>
      <c r="R147" s="28" t="s">
        <v>113</v>
      </c>
      <c r="S147" s="28" t="s">
        <v>114</v>
      </c>
      <c r="T147" s="28" t="s">
        <v>114</v>
      </c>
    </row>
    <row r="148" spans="1:21">
      <c r="A148" s="40" t="s">
        <v>76</v>
      </c>
      <c r="B148" s="41" t="s">
        <v>77</v>
      </c>
      <c r="C148" s="28" t="s">
        <v>114</v>
      </c>
      <c r="D148" s="28">
        <v>3</v>
      </c>
      <c r="E148" s="28">
        <v>160</v>
      </c>
      <c r="F148" s="28">
        <v>100</v>
      </c>
      <c r="G148" s="28" t="s">
        <v>113</v>
      </c>
      <c r="H148" s="28">
        <v>51</v>
      </c>
      <c r="I148" s="28" t="s">
        <v>113</v>
      </c>
      <c r="J148" s="28" t="s">
        <v>114</v>
      </c>
      <c r="K148" s="28">
        <v>350</v>
      </c>
      <c r="L148" s="28" t="s">
        <v>113</v>
      </c>
      <c r="M148" s="28">
        <v>17</v>
      </c>
      <c r="N148" s="28">
        <v>270</v>
      </c>
      <c r="O148" s="28">
        <v>1.9</v>
      </c>
      <c r="P148" s="28" t="s">
        <v>114</v>
      </c>
      <c r="Q148" s="28">
        <v>8.5</v>
      </c>
      <c r="R148" s="28" t="s">
        <v>113</v>
      </c>
      <c r="S148" s="28" t="s">
        <v>114</v>
      </c>
      <c r="T148" s="28" t="s">
        <v>114</v>
      </c>
    </row>
    <row r="149" spans="1:21">
      <c r="A149" s="40" t="s">
        <v>78</v>
      </c>
      <c r="B149" s="41" t="s">
        <v>79</v>
      </c>
      <c r="C149" s="28" t="s">
        <v>114</v>
      </c>
      <c r="D149" s="28">
        <v>2.7</v>
      </c>
      <c r="E149" s="28">
        <v>160</v>
      </c>
      <c r="F149" s="28" t="s">
        <v>158</v>
      </c>
      <c r="G149" s="28" t="s">
        <v>113</v>
      </c>
      <c r="H149" s="28">
        <v>50</v>
      </c>
      <c r="I149" s="28" t="s">
        <v>113</v>
      </c>
      <c r="J149" s="28" t="s">
        <v>114</v>
      </c>
      <c r="K149" s="28">
        <v>310</v>
      </c>
      <c r="L149" s="28" t="s">
        <v>113</v>
      </c>
      <c r="M149" s="28">
        <v>17</v>
      </c>
      <c r="N149" s="28">
        <v>270</v>
      </c>
      <c r="O149" s="28">
        <v>1.9</v>
      </c>
      <c r="P149" s="28" t="s">
        <v>114</v>
      </c>
      <c r="Q149" s="28">
        <v>8.1999999999999993</v>
      </c>
      <c r="R149" s="28" t="s">
        <v>113</v>
      </c>
      <c r="S149" s="28" t="s">
        <v>114</v>
      </c>
      <c r="T149" s="28" t="s">
        <v>114</v>
      </c>
    </row>
    <row r="150" spans="1:21">
      <c r="A150" s="40" t="s">
        <v>80</v>
      </c>
      <c r="B150" s="41" t="s">
        <v>81</v>
      </c>
      <c r="C150" s="28" t="s">
        <v>114</v>
      </c>
      <c r="D150" s="28">
        <v>3.2</v>
      </c>
      <c r="E150" s="28">
        <v>160</v>
      </c>
      <c r="F150" s="28" t="s">
        <v>158</v>
      </c>
      <c r="G150" s="28" t="s">
        <v>113</v>
      </c>
      <c r="H150" s="28">
        <v>49</v>
      </c>
      <c r="I150" s="28" t="s">
        <v>113</v>
      </c>
      <c r="J150" s="28" t="s">
        <v>114</v>
      </c>
      <c r="K150" s="28">
        <v>260</v>
      </c>
      <c r="L150" s="28" t="s">
        <v>113</v>
      </c>
      <c r="M150" s="28">
        <v>16</v>
      </c>
      <c r="N150" s="28">
        <v>250</v>
      </c>
      <c r="O150" s="28">
        <v>2</v>
      </c>
      <c r="P150" s="28" t="s">
        <v>114</v>
      </c>
      <c r="Q150" s="28">
        <v>7.9</v>
      </c>
      <c r="R150" s="28" t="s">
        <v>113</v>
      </c>
      <c r="S150" s="28" t="s">
        <v>114</v>
      </c>
      <c r="T150" s="28" t="s">
        <v>114</v>
      </c>
    </row>
    <row r="151" spans="1:21">
      <c r="A151" s="40" t="s">
        <v>82</v>
      </c>
      <c r="B151" s="41" t="s">
        <v>83</v>
      </c>
      <c r="C151" s="28" t="s">
        <v>114</v>
      </c>
      <c r="D151" s="28">
        <v>3.2</v>
      </c>
      <c r="E151" s="28">
        <v>160</v>
      </c>
      <c r="F151" s="28" t="s">
        <v>158</v>
      </c>
      <c r="G151" s="28" t="s">
        <v>113</v>
      </c>
      <c r="H151" s="28">
        <v>49</v>
      </c>
      <c r="I151" s="28" t="s">
        <v>113</v>
      </c>
      <c r="J151" s="28" t="s">
        <v>114</v>
      </c>
      <c r="K151" s="28">
        <v>280</v>
      </c>
      <c r="L151" s="28" t="s">
        <v>113</v>
      </c>
      <c r="M151" s="28">
        <v>16</v>
      </c>
      <c r="N151" s="28">
        <v>250</v>
      </c>
      <c r="O151" s="28">
        <v>2</v>
      </c>
      <c r="P151" s="28" t="s">
        <v>114</v>
      </c>
      <c r="Q151" s="28">
        <v>7.8</v>
      </c>
      <c r="R151" s="28" t="s">
        <v>113</v>
      </c>
      <c r="S151" s="28" t="s">
        <v>114</v>
      </c>
      <c r="T151" s="28" t="s">
        <v>114</v>
      </c>
    </row>
    <row r="152" spans="1:21">
      <c r="A152" s="40" t="s">
        <v>84</v>
      </c>
      <c r="B152" s="41" t="s">
        <v>85</v>
      </c>
      <c r="C152" s="28" t="s">
        <v>114</v>
      </c>
      <c r="D152" s="28">
        <v>3.2</v>
      </c>
      <c r="E152" s="28">
        <v>150</v>
      </c>
      <c r="F152" s="28" t="s">
        <v>158</v>
      </c>
      <c r="G152" s="28" t="s">
        <v>113</v>
      </c>
      <c r="H152" s="28">
        <v>46</v>
      </c>
      <c r="I152" s="28" t="s">
        <v>113</v>
      </c>
      <c r="J152" s="28" t="s">
        <v>114</v>
      </c>
      <c r="K152" s="28">
        <v>290</v>
      </c>
      <c r="L152" s="28" t="s">
        <v>113</v>
      </c>
      <c r="M152" s="28">
        <v>16</v>
      </c>
      <c r="N152" s="28">
        <v>250</v>
      </c>
      <c r="O152" s="28">
        <v>2.2999999999999998</v>
      </c>
      <c r="P152" s="28" t="s">
        <v>114</v>
      </c>
      <c r="Q152" s="28">
        <v>7.4</v>
      </c>
      <c r="R152" s="28" t="s">
        <v>113</v>
      </c>
      <c r="S152" s="28" t="s">
        <v>114</v>
      </c>
      <c r="T152" s="28" t="s">
        <v>114</v>
      </c>
    </row>
    <row r="153" spans="1:21">
      <c r="A153" s="40" t="s">
        <v>86</v>
      </c>
      <c r="B153" s="41" t="s">
        <v>87</v>
      </c>
      <c r="C153" s="28" t="s">
        <v>114</v>
      </c>
      <c r="D153" s="28">
        <v>3</v>
      </c>
      <c r="E153" s="28">
        <v>150</v>
      </c>
      <c r="F153" s="28" t="s">
        <v>158</v>
      </c>
      <c r="G153" s="28" t="s">
        <v>113</v>
      </c>
      <c r="H153" s="28">
        <v>49</v>
      </c>
      <c r="I153" s="28" t="s">
        <v>113</v>
      </c>
      <c r="J153" s="28" t="s">
        <v>114</v>
      </c>
      <c r="K153" s="28">
        <v>220</v>
      </c>
      <c r="L153" s="28" t="s">
        <v>113</v>
      </c>
      <c r="M153" s="28">
        <v>17</v>
      </c>
      <c r="N153" s="28">
        <v>250</v>
      </c>
      <c r="O153" s="28">
        <v>2.2000000000000002</v>
      </c>
      <c r="P153" s="28" t="s">
        <v>114</v>
      </c>
      <c r="Q153" s="28">
        <v>7.6</v>
      </c>
      <c r="R153" s="28" t="s">
        <v>113</v>
      </c>
      <c r="S153" s="28" t="s">
        <v>114</v>
      </c>
      <c r="T153" s="28" t="s">
        <v>114</v>
      </c>
    </row>
    <row r="154" spans="1:21">
      <c r="A154" s="40" t="s">
        <v>88</v>
      </c>
      <c r="B154" s="41" t="s">
        <v>89</v>
      </c>
      <c r="C154" s="28" t="s">
        <v>114</v>
      </c>
      <c r="D154" s="28">
        <v>3.1</v>
      </c>
      <c r="E154" s="28">
        <v>150</v>
      </c>
      <c r="F154" s="28" t="s">
        <v>158</v>
      </c>
      <c r="G154" s="28" t="s">
        <v>113</v>
      </c>
      <c r="H154" s="28">
        <v>41</v>
      </c>
      <c r="I154" s="28" t="s">
        <v>113</v>
      </c>
      <c r="J154" s="28" t="s">
        <v>114</v>
      </c>
      <c r="K154" s="28">
        <v>310</v>
      </c>
      <c r="L154" s="28" t="s">
        <v>113</v>
      </c>
      <c r="M154" s="28">
        <v>14</v>
      </c>
      <c r="N154" s="28">
        <v>240</v>
      </c>
      <c r="O154" s="28">
        <v>2.5</v>
      </c>
      <c r="P154" s="28" t="s">
        <v>114</v>
      </c>
      <c r="Q154" s="28">
        <v>6.4</v>
      </c>
      <c r="R154" s="28" t="s">
        <v>113</v>
      </c>
      <c r="S154" s="28" t="s">
        <v>114</v>
      </c>
      <c r="T154" s="28" t="s">
        <v>114</v>
      </c>
    </row>
    <row r="155" spans="1:21">
      <c r="A155" s="42" t="s">
        <v>88</v>
      </c>
      <c r="B155" s="43" t="s">
        <v>89</v>
      </c>
      <c r="C155" s="44" t="s">
        <v>114</v>
      </c>
      <c r="D155" s="44">
        <v>3</v>
      </c>
      <c r="E155" s="44">
        <v>150</v>
      </c>
      <c r="F155" s="44" t="s">
        <v>158</v>
      </c>
      <c r="G155" s="44" t="s">
        <v>113</v>
      </c>
      <c r="H155" s="44">
        <v>43</v>
      </c>
      <c r="I155" s="44" t="s">
        <v>113</v>
      </c>
      <c r="J155" s="44" t="s">
        <v>114</v>
      </c>
      <c r="K155" s="44">
        <v>200</v>
      </c>
      <c r="L155" s="44" t="s">
        <v>113</v>
      </c>
      <c r="M155" s="44">
        <v>15</v>
      </c>
      <c r="N155" s="44">
        <v>240</v>
      </c>
      <c r="O155" s="44">
        <v>2.5</v>
      </c>
      <c r="P155" s="44" t="s">
        <v>114</v>
      </c>
      <c r="Q155" s="44">
        <v>6.5</v>
      </c>
      <c r="R155" s="44" t="s">
        <v>113</v>
      </c>
      <c r="S155" s="44" t="s">
        <v>114</v>
      </c>
      <c r="T155" s="44" t="s">
        <v>114</v>
      </c>
      <c r="U155" s="38" t="s">
        <v>63</v>
      </c>
    </row>
    <row r="156" spans="1:21">
      <c r="A156" s="40" t="s">
        <v>90</v>
      </c>
      <c r="B156" s="41" t="s">
        <v>91</v>
      </c>
      <c r="C156" s="28" t="s">
        <v>114</v>
      </c>
      <c r="D156" s="28">
        <v>3.1</v>
      </c>
      <c r="E156" s="28">
        <v>140</v>
      </c>
      <c r="F156" s="28" t="s">
        <v>158</v>
      </c>
      <c r="G156" s="28" t="s">
        <v>113</v>
      </c>
      <c r="H156" s="28">
        <v>40</v>
      </c>
      <c r="I156" s="28" t="s">
        <v>113</v>
      </c>
      <c r="J156" s="28" t="s">
        <v>114</v>
      </c>
      <c r="K156" s="28">
        <v>290</v>
      </c>
      <c r="L156" s="28" t="s">
        <v>113</v>
      </c>
      <c r="M156" s="28">
        <v>14</v>
      </c>
      <c r="N156" s="28">
        <v>220</v>
      </c>
      <c r="O156" s="28">
        <v>2.6</v>
      </c>
      <c r="P156" s="28" t="s">
        <v>114</v>
      </c>
      <c r="Q156" s="28">
        <v>6</v>
      </c>
      <c r="R156" s="28" t="s">
        <v>113</v>
      </c>
      <c r="S156" s="28" t="s">
        <v>114</v>
      </c>
      <c r="T156" s="28" t="s">
        <v>114</v>
      </c>
    </row>
  </sheetData>
  <pageMargins left="0" right="0" top="0.39370000000000005" bottom="0.39370000000000005" header="0" footer="0"/>
  <pageSetup orientation="portrait" r:id="rId1"/>
  <headerFooter>
    <oddHeader>&amp;C&amp;A</oddHeader>
    <oddFooter>&amp;CPage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8F405F-B3B0-4296-8A89-35EC99C2326F}">
  <dimension ref="A1:AG87"/>
  <sheetViews>
    <sheetView workbookViewId="0"/>
  </sheetViews>
  <sheetFormatPr defaultRowHeight="12.75"/>
  <cols>
    <col min="1" max="3" width="9.140625" customWidth="1"/>
    <col min="4" max="4" width="13.28515625" customWidth="1"/>
    <col min="5" max="9" width="9.140625" customWidth="1"/>
    <col min="10" max="10" width="10.85546875" customWidth="1"/>
    <col min="11" max="11" width="11.140625" customWidth="1"/>
    <col min="12" max="12" width="10.28515625" customWidth="1"/>
    <col min="13" max="16" width="9.140625" customWidth="1"/>
    <col min="17" max="17" width="10.5703125" customWidth="1"/>
    <col min="18" max="19" width="10.85546875" customWidth="1"/>
    <col min="20" max="23" width="9.140625" customWidth="1"/>
    <col min="24" max="25" width="12.140625" customWidth="1"/>
    <col min="26" max="26" width="12.28515625" customWidth="1"/>
    <col min="27" max="31" width="9.140625" customWidth="1"/>
    <col min="32" max="32" width="10.5703125" customWidth="1"/>
    <col min="33" max="33" width="9.140625" customWidth="1"/>
  </cols>
  <sheetData>
    <row r="1" spans="1:33" ht="15.75">
      <c r="B1" s="7" t="s">
        <v>95</v>
      </c>
      <c r="I1" s="7" t="s">
        <v>99</v>
      </c>
      <c r="P1" s="7" t="s">
        <v>103</v>
      </c>
      <c r="W1" s="7" t="s">
        <v>107</v>
      </c>
      <c r="AD1" s="7" t="s">
        <v>111</v>
      </c>
    </row>
    <row r="2" spans="1:33">
      <c r="B2" t="s">
        <v>93</v>
      </c>
      <c r="C2" s="2" t="s">
        <v>94</v>
      </c>
      <c r="D2" s="2"/>
      <c r="E2" s="2"/>
      <c r="I2" t="s">
        <v>93</v>
      </c>
      <c r="J2" s="2" t="s">
        <v>94</v>
      </c>
      <c r="P2" t="s">
        <v>93</v>
      </c>
      <c r="Q2" s="2" t="s">
        <v>94</v>
      </c>
      <c r="W2" t="s">
        <v>93</v>
      </c>
      <c r="X2" s="2" t="s">
        <v>94</v>
      </c>
      <c r="AD2" t="s">
        <v>93</v>
      </c>
      <c r="AE2" s="2" t="s">
        <v>2</v>
      </c>
    </row>
    <row r="3" spans="1:33">
      <c r="B3" t="s">
        <v>4</v>
      </c>
      <c r="C3" s="2">
        <v>10</v>
      </c>
      <c r="D3" s="2"/>
      <c r="E3" s="2"/>
      <c r="I3" t="s">
        <v>4</v>
      </c>
      <c r="J3" s="2">
        <v>1</v>
      </c>
      <c r="P3" t="s">
        <v>4</v>
      </c>
      <c r="Q3" s="2">
        <v>100</v>
      </c>
      <c r="W3" t="s">
        <v>4</v>
      </c>
      <c r="X3" s="2">
        <v>1</v>
      </c>
      <c r="AD3" t="s">
        <v>4</v>
      </c>
      <c r="AE3" s="2">
        <v>10</v>
      </c>
    </row>
    <row r="4" spans="1:33" ht="38.25">
      <c r="A4" t="s">
        <v>5</v>
      </c>
      <c r="B4" t="s">
        <v>6</v>
      </c>
      <c r="C4" s="8" t="s">
        <v>305</v>
      </c>
      <c r="D4" s="8" t="s">
        <v>306</v>
      </c>
      <c r="E4" s="8" t="s">
        <v>307</v>
      </c>
      <c r="H4" t="s">
        <v>5</v>
      </c>
      <c r="I4" t="s">
        <v>6</v>
      </c>
      <c r="J4" s="8" t="s">
        <v>308</v>
      </c>
      <c r="K4" s="8" t="s">
        <v>309</v>
      </c>
      <c r="L4" s="8" t="s">
        <v>310</v>
      </c>
      <c r="O4" t="s">
        <v>5</v>
      </c>
      <c r="P4" t="s">
        <v>6</v>
      </c>
      <c r="Q4" s="8" t="s">
        <v>311</v>
      </c>
      <c r="R4" s="8" t="s">
        <v>312</v>
      </c>
      <c r="S4" s="8" t="s">
        <v>313</v>
      </c>
      <c r="V4" t="s">
        <v>5</v>
      </c>
      <c r="W4" t="s">
        <v>6</v>
      </c>
      <c r="X4" s="8" t="s">
        <v>314</v>
      </c>
      <c r="Y4" s="8" t="s">
        <v>315</v>
      </c>
      <c r="Z4" s="8" t="s">
        <v>316</v>
      </c>
      <c r="AA4" s="8"/>
      <c r="AC4" t="s">
        <v>5</v>
      </c>
      <c r="AD4" t="s">
        <v>6</v>
      </c>
      <c r="AE4" s="8" t="s">
        <v>317</v>
      </c>
      <c r="AF4" s="8" t="s">
        <v>318</v>
      </c>
      <c r="AG4" s="8" t="s">
        <v>319</v>
      </c>
    </row>
    <row r="5" spans="1:33" ht="15">
      <c r="A5" t="s">
        <v>14</v>
      </c>
      <c r="B5" s="9" t="s">
        <v>15</v>
      </c>
      <c r="C5" t="s">
        <v>16</v>
      </c>
      <c r="D5">
        <f>Column_5RW!C85-Column_5RW!C123</f>
        <v>0</v>
      </c>
      <c r="E5" s="3">
        <v>15</v>
      </c>
      <c r="H5" t="s">
        <v>14</v>
      </c>
      <c r="I5" s="9" t="s">
        <v>15</v>
      </c>
      <c r="J5" t="s">
        <v>16</v>
      </c>
      <c r="K5" s="4">
        <f>Column_5RW!G85-Column_5RW!G123</f>
        <v>-0.10000000000000009</v>
      </c>
      <c r="L5" s="3">
        <v>1.3</v>
      </c>
      <c r="O5" t="s">
        <v>14</v>
      </c>
      <c r="P5" s="9" t="s">
        <v>15</v>
      </c>
      <c r="Q5" t="s">
        <v>16</v>
      </c>
      <c r="R5" s="4">
        <v>-110</v>
      </c>
      <c r="S5" s="3">
        <v>110</v>
      </c>
      <c r="V5" t="s">
        <v>14</v>
      </c>
      <c r="W5" s="9" t="s">
        <v>15</v>
      </c>
      <c r="X5" t="s">
        <v>16</v>
      </c>
      <c r="Y5">
        <f>Column_5RW!O85-Column_5RW!O123</f>
        <v>0</v>
      </c>
      <c r="Z5" s="3">
        <v>3.3</v>
      </c>
      <c r="AC5" t="s">
        <v>14</v>
      </c>
      <c r="AD5" s="9" t="s">
        <v>15</v>
      </c>
      <c r="AE5" t="s">
        <v>16</v>
      </c>
      <c r="AF5">
        <f>Column_5RW!S85-Column_5RW!S123</f>
        <v>10</v>
      </c>
      <c r="AG5" s="3">
        <v>630</v>
      </c>
    </row>
    <row r="6" spans="1:33">
      <c r="A6" t="s">
        <v>17</v>
      </c>
      <c r="B6" t="s">
        <v>18</v>
      </c>
      <c r="C6">
        <f>Column_5RW!C47-Column_5RW!C86</f>
        <v>149</v>
      </c>
      <c r="D6" s="3">
        <v>41</v>
      </c>
      <c r="E6" s="3" t="s">
        <v>114</v>
      </c>
      <c r="H6" t="s">
        <v>17</v>
      </c>
      <c r="I6" t="s">
        <v>18</v>
      </c>
      <c r="J6">
        <v>1.4</v>
      </c>
      <c r="K6">
        <v>0</v>
      </c>
      <c r="L6" s="3" t="s">
        <v>113</v>
      </c>
      <c r="O6" t="s">
        <v>17</v>
      </c>
      <c r="P6" t="s">
        <v>18</v>
      </c>
      <c r="Q6">
        <f>Column_5RW!K47-Column_5RW!K86</f>
        <v>260</v>
      </c>
      <c r="R6" s="4">
        <f>Column_5RW!K86-Column_5RW!K124</f>
        <v>-20</v>
      </c>
      <c r="S6" s="3">
        <v>680</v>
      </c>
      <c r="V6" t="s">
        <v>17</v>
      </c>
      <c r="W6" t="s">
        <v>18</v>
      </c>
      <c r="X6" s="4">
        <f>Column_5RW!O47-Column_5RW!O86</f>
        <v>-0.19999999999999973</v>
      </c>
      <c r="Y6">
        <f>Column_5RW!O86-Column_5RW!O124</f>
        <v>0</v>
      </c>
      <c r="Z6" s="3">
        <v>2.4</v>
      </c>
      <c r="AC6" t="s">
        <v>17</v>
      </c>
      <c r="AD6" t="s">
        <v>18</v>
      </c>
      <c r="AE6">
        <f>Column_5RW!S47-Column_5RW!S86</f>
        <v>20</v>
      </c>
      <c r="AF6" s="4">
        <f>Column_5RW!S86-Column_5RW!S124</f>
        <v>-20</v>
      </c>
      <c r="AG6" s="3">
        <v>390</v>
      </c>
    </row>
    <row r="7" spans="1:33">
      <c r="A7" t="s">
        <v>19</v>
      </c>
      <c r="B7" t="s">
        <v>20</v>
      </c>
      <c r="C7" s="4">
        <v>-11</v>
      </c>
      <c r="D7" s="11" t="s">
        <v>139</v>
      </c>
      <c r="E7" s="3" t="s">
        <v>114</v>
      </c>
      <c r="H7" t="s">
        <v>19</v>
      </c>
      <c r="I7" t="s">
        <v>20</v>
      </c>
      <c r="J7">
        <v>1.4</v>
      </c>
      <c r="K7">
        <v>0</v>
      </c>
      <c r="L7" s="3" t="s">
        <v>113</v>
      </c>
      <c r="O7" t="s">
        <v>19</v>
      </c>
      <c r="P7" t="s">
        <v>20</v>
      </c>
      <c r="Q7">
        <f>Column_5RW!K48-Column_5RW!K87</f>
        <v>0</v>
      </c>
      <c r="R7">
        <f>Column_5RW!K87-Column_5RW!K125</f>
        <v>0</v>
      </c>
      <c r="S7" s="3">
        <v>1800</v>
      </c>
      <c r="V7" t="s">
        <v>19</v>
      </c>
      <c r="W7" t="s">
        <v>20</v>
      </c>
      <c r="X7">
        <f>Column_5RW!O48-Column_5RW!O87</f>
        <v>0</v>
      </c>
      <c r="Y7">
        <f>Column_5RW!O87-Column_5RW!O125</f>
        <v>0.10000000000000009</v>
      </c>
      <c r="Z7" s="3">
        <v>1.7</v>
      </c>
      <c r="AC7" t="s">
        <v>19</v>
      </c>
      <c r="AD7" t="s">
        <v>20</v>
      </c>
      <c r="AE7">
        <f>Column_5RW!S48-Column_5RW!S87</f>
        <v>0</v>
      </c>
      <c r="AF7">
        <f>Column_5RW!S87-Column_5RW!S125</f>
        <v>0</v>
      </c>
      <c r="AG7" s="3">
        <v>210</v>
      </c>
    </row>
    <row r="8" spans="1:33">
      <c r="A8" t="s">
        <v>23</v>
      </c>
      <c r="B8" t="s">
        <v>24</v>
      </c>
      <c r="C8">
        <v>0</v>
      </c>
      <c r="D8" s="3">
        <v>0</v>
      </c>
      <c r="E8" s="3" t="s">
        <v>114</v>
      </c>
      <c r="H8" t="s">
        <v>23</v>
      </c>
      <c r="I8" t="s">
        <v>24</v>
      </c>
      <c r="J8">
        <v>0</v>
      </c>
      <c r="K8">
        <v>0</v>
      </c>
      <c r="L8" s="3" t="s">
        <v>113</v>
      </c>
      <c r="O8" t="s">
        <v>23</v>
      </c>
      <c r="P8" t="s">
        <v>24</v>
      </c>
      <c r="Q8">
        <f>Column_5RW!K49-Column_5RW!K88</f>
        <v>100</v>
      </c>
      <c r="R8">
        <f>Column_5RW!K88-Column_5RW!K126</f>
        <v>0</v>
      </c>
      <c r="S8" s="3">
        <v>1700</v>
      </c>
      <c r="V8" t="s">
        <v>23</v>
      </c>
      <c r="W8" t="s">
        <v>24</v>
      </c>
      <c r="X8">
        <f>Column_5RW!O49-Column_5RW!O88</f>
        <v>0</v>
      </c>
      <c r="Y8">
        <f>Column_5RW!O88-Column_5RW!O126</f>
        <v>0</v>
      </c>
      <c r="Z8" s="3">
        <v>1.4</v>
      </c>
      <c r="AC8" t="s">
        <v>23</v>
      </c>
      <c r="AD8" t="s">
        <v>24</v>
      </c>
      <c r="AE8" s="4">
        <f>Column_5RW!S49-Column_5RW!S88</f>
        <v>-1</v>
      </c>
      <c r="AF8" s="4">
        <f>Column_5RW!S88-Column_5RW!S126</f>
        <v>-3</v>
      </c>
      <c r="AG8" s="3">
        <v>97</v>
      </c>
    </row>
    <row r="9" spans="1:33">
      <c r="A9" t="s">
        <v>25</v>
      </c>
      <c r="B9" t="s">
        <v>26</v>
      </c>
      <c r="C9">
        <v>0</v>
      </c>
      <c r="D9" s="3">
        <v>0</v>
      </c>
      <c r="E9" s="3" t="s">
        <v>114</v>
      </c>
      <c r="H9" t="s">
        <v>25</v>
      </c>
      <c r="I9" t="s">
        <v>26</v>
      </c>
      <c r="J9">
        <v>0</v>
      </c>
      <c r="K9">
        <v>0</v>
      </c>
      <c r="L9" s="3" t="s">
        <v>113</v>
      </c>
      <c r="O9" t="s">
        <v>25</v>
      </c>
      <c r="P9" t="s">
        <v>26</v>
      </c>
      <c r="Q9">
        <f>Column_5RW!K50-Column_5RW!K89</f>
        <v>480</v>
      </c>
      <c r="R9">
        <f>Column_5RW!K89-Column_5RW!K127</f>
        <v>0</v>
      </c>
      <c r="S9" s="3">
        <v>920</v>
      </c>
      <c r="V9" t="s">
        <v>25</v>
      </c>
      <c r="W9" t="s">
        <v>26</v>
      </c>
      <c r="X9">
        <f>Column_5RW!O50-Column_5RW!O89</f>
        <v>0.10000000000000009</v>
      </c>
      <c r="Y9">
        <f>Column_5RW!O89-Column_5RW!O127</f>
        <v>0</v>
      </c>
      <c r="Z9" s="3">
        <v>1.2</v>
      </c>
      <c r="AC9" t="s">
        <v>25</v>
      </c>
      <c r="AD9" t="s">
        <v>26</v>
      </c>
      <c r="AE9" s="4">
        <f>Column_5RW!S50-Column_5RW!S89</f>
        <v>-1</v>
      </c>
      <c r="AF9">
        <f>Column_5RW!S89-Column_5RW!S127</f>
        <v>0</v>
      </c>
      <c r="AG9" s="3">
        <v>40</v>
      </c>
    </row>
    <row r="10" spans="1:33" ht="15">
      <c r="A10" t="s">
        <v>27</v>
      </c>
      <c r="B10" s="9" t="s">
        <v>28</v>
      </c>
      <c r="C10">
        <f>Column_5RW!C51-Column_5RW!C90</f>
        <v>2</v>
      </c>
      <c r="D10" s="3">
        <v>20</v>
      </c>
      <c r="E10" s="3" t="s">
        <v>114</v>
      </c>
      <c r="H10" t="s">
        <v>27</v>
      </c>
      <c r="I10" s="9" t="s">
        <v>28</v>
      </c>
      <c r="J10">
        <v>0</v>
      </c>
      <c r="K10">
        <v>0</v>
      </c>
      <c r="L10" s="3" t="s">
        <v>113</v>
      </c>
      <c r="O10" t="s">
        <v>27</v>
      </c>
      <c r="P10" s="9" t="s">
        <v>28</v>
      </c>
      <c r="Q10">
        <f>Column_5RW!K51-Column_5RW!K90</f>
        <v>110</v>
      </c>
      <c r="R10">
        <f>Column_5RW!K90-Column_5RW!K128</f>
        <v>300</v>
      </c>
      <c r="S10" s="3">
        <v>210</v>
      </c>
      <c r="V10" t="s">
        <v>27</v>
      </c>
      <c r="W10" s="9" t="s">
        <v>28</v>
      </c>
      <c r="X10">
        <f>Column_5RW!O51-Column_5RW!O90</f>
        <v>0</v>
      </c>
      <c r="Y10">
        <f>Column_5RW!O90-Column_5RW!O128</f>
        <v>0.10000000000000009</v>
      </c>
      <c r="Z10" s="3">
        <v>1.5</v>
      </c>
      <c r="AC10" t="s">
        <v>27</v>
      </c>
      <c r="AD10" s="9" t="s">
        <v>28</v>
      </c>
      <c r="AE10">
        <f>Column_5RW!S51-Column_5RW!S90</f>
        <v>0</v>
      </c>
      <c r="AF10">
        <f>Column_5RW!S90-Column_5RW!S128</f>
        <v>1</v>
      </c>
      <c r="AG10" s="3">
        <v>19</v>
      </c>
    </row>
    <row r="11" spans="1:33">
      <c r="A11" t="s">
        <v>29</v>
      </c>
      <c r="B11" t="s">
        <v>30</v>
      </c>
      <c r="C11">
        <v>0</v>
      </c>
      <c r="D11">
        <v>0</v>
      </c>
      <c r="E11" s="3" t="s">
        <v>114</v>
      </c>
      <c r="H11" t="s">
        <v>29</v>
      </c>
      <c r="I11" t="s">
        <v>30</v>
      </c>
      <c r="J11">
        <v>0</v>
      </c>
      <c r="K11">
        <v>0</v>
      </c>
      <c r="L11" s="3" t="s">
        <v>113</v>
      </c>
      <c r="O11" t="s">
        <v>29</v>
      </c>
      <c r="P11" t="s">
        <v>30</v>
      </c>
      <c r="Q11">
        <f>Column_5RW!K52-Column_5RW!K91</f>
        <v>10</v>
      </c>
      <c r="R11">
        <f>Column_5RW!K91-Column_5RW!K129</f>
        <v>0</v>
      </c>
      <c r="S11" s="3">
        <v>190</v>
      </c>
      <c r="V11" t="s">
        <v>29</v>
      </c>
      <c r="W11" t="s">
        <v>30</v>
      </c>
      <c r="X11" s="4">
        <f>Column_5RW!O52-Column_5RW!O91</f>
        <v>-9.9999999999999867E-2</v>
      </c>
      <c r="Y11">
        <f>Column_5RW!O91-Column_5RW!O129</f>
        <v>0</v>
      </c>
      <c r="Z11" s="3">
        <v>1.7</v>
      </c>
      <c r="AC11" t="s">
        <v>29</v>
      </c>
      <c r="AD11" t="s">
        <v>30</v>
      </c>
      <c r="AE11" s="4">
        <f>Column_5RW!S52-Column_5RW!S91</f>
        <v>-1</v>
      </c>
      <c r="AF11">
        <f>Column_5RW!S91-Column_5RW!S129</f>
        <v>0</v>
      </c>
      <c r="AG11" s="3">
        <v>13</v>
      </c>
    </row>
    <row r="12" spans="1:33">
      <c r="A12" t="s">
        <v>31</v>
      </c>
      <c r="B12" t="s">
        <v>32</v>
      </c>
      <c r="C12">
        <v>0</v>
      </c>
      <c r="D12">
        <v>0</v>
      </c>
      <c r="E12" s="3" t="s">
        <v>114</v>
      </c>
      <c r="H12" t="s">
        <v>31</v>
      </c>
      <c r="I12" t="s">
        <v>32</v>
      </c>
      <c r="J12">
        <v>0</v>
      </c>
      <c r="K12">
        <v>0</v>
      </c>
      <c r="L12" s="3" t="s">
        <v>113</v>
      </c>
      <c r="O12" t="s">
        <v>31</v>
      </c>
      <c r="P12" t="s">
        <v>32</v>
      </c>
      <c r="Q12">
        <f>Column_5RW!K53-Column_5RW!K92</f>
        <v>20</v>
      </c>
      <c r="R12" s="4">
        <f>Column_5RW!K92-Column_5RW!K130</f>
        <v>-20</v>
      </c>
      <c r="S12" s="3">
        <v>240</v>
      </c>
      <c r="V12" t="s">
        <v>31</v>
      </c>
      <c r="W12" t="s">
        <v>32</v>
      </c>
      <c r="X12" s="4">
        <f>Column_5RW!O53-Column_5RW!O92</f>
        <v>-9.9999999999999867E-2</v>
      </c>
      <c r="Y12" s="4">
        <f>Column_5RW!O92-Column_5RW!O130</f>
        <v>-0.10000000000000009</v>
      </c>
      <c r="Z12" s="3">
        <v>1.8</v>
      </c>
      <c r="AC12" t="s">
        <v>31</v>
      </c>
      <c r="AD12" t="s">
        <v>32</v>
      </c>
      <c r="AE12">
        <v>10</v>
      </c>
      <c r="AF12">
        <v>0</v>
      </c>
      <c r="AG12" s="3" t="s">
        <v>114</v>
      </c>
    </row>
    <row r="13" spans="1:33">
      <c r="A13" t="s">
        <v>33</v>
      </c>
      <c r="B13" t="s">
        <v>34</v>
      </c>
      <c r="C13">
        <v>0</v>
      </c>
      <c r="D13">
        <v>0</v>
      </c>
      <c r="E13" s="11" t="s">
        <v>114</v>
      </c>
      <c r="H13" t="s">
        <v>33</v>
      </c>
      <c r="I13" t="s">
        <v>34</v>
      </c>
      <c r="J13">
        <v>0</v>
      </c>
      <c r="K13">
        <v>0</v>
      </c>
      <c r="L13" s="11" t="s">
        <v>113</v>
      </c>
      <c r="O13" t="s">
        <v>33</v>
      </c>
      <c r="P13" t="s">
        <v>34</v>
      </c>
      <c r="Q13">
        <f>Column_5RW!K54-Column_5RW!K93</f>
        <v>50</v>
      </c>
      <c r="R13" s="4">
        <f>Column_5RW!K93-Column_5RW!K131</f>
        <v>-10</v>
      </c>
      <c r="S13" s="11" t="s">
        <v>147</v>
      </c>
      <c r="V13" t="s">
        <v>33</v>
      </c>
      <c r="W13" t="s">
        <v>34</v>
      </c>
      <c r="X13">
        <f>Column_5RW!O54-Column_5RW!O93</f>
        <v>0.10000000000000009</v>
      </c>
      <c r="Y13">
        <f>Column_5RW!O93-Column_5RW!O131</f>
        <v>0</v>
      </c>
      <c r="Z13" s="11" t="s">
        <v>50</v>
      </c>
      <c r="AC13" t="s">
        <v>33</v>
      </c>
      <c r="AD13" t="s">
        <v>34</v>
      </c>
      <c r="AE13">
        <v>0</v>
      </c>
      <c r="AF13">
        <v>0</v>
      </c>
      <c r="AG13" s="11" t="s">
        <v>114</v>
      </c>
    </row>
    <row r="14" spans="1:33">
      <c r="A14" t="s">
        <v>35</v>
      </c>
      <c r="B14" t="s">
        <v>36</v>
      </c>
      <c r="C14">
        <v>0</v>
      </c>
      <c r="D14">
        <v>0</v>
      </c>
      <c r="E14" s="11" t="s">
        <v>114</v>
      </c>
      <c r="H14" t="s">
        <v>35</v>
      </c>
      <c r="I14" t="s">
        <v>36</v>
      </c>
      <c r="J14">
        <v>0</v>
      </c>
      <c r="K14">
        <v>0</v>
      </c>
      <c r="L14" s="11" t="s">
        <v>113</v>
      </c>
      <c r="O14" t="s">
        <v>35</v>
      </c>
      <c r="P14" t="s">
        <v>36</v>
      </c>
      <c r="Q14">
        <f>Column_5RW!K55-Column_5RW!K94</f>
        <v>80</v>
      </c>
      <c r="R14" s="4">
        <f>Column_5RW!K94-Column_5RW!K132</f>
        <v>-10</v>
      </c>
      <c r="S14" s="11" t="s">
        <v>148</v>
      </c>
      <c r="V14" t="s">
        <v>35</v>
      </c>
      <c r="W14" t="s">
        <v>36</v>
      </c>
      <c r="X14">
        <f>Column_5RW!O55-Column_5RW!O94</f>
        <v>0.30000000000000004</v>
      </c>
      <c r="Y14">
        <f>Column_5RW!O94-Column_5RW!O132</f>
        <v>0</v>
      </c>
      <c r="Z14" s="11" t="s">
        <v>50</v>
      </c>
      <c r="AC14" t="s">
        <v>35</v>
      </c>
      <c r="AD14" t="s">
        <v>36</v>
      </c>
      <c r="AE14">
        <v>0</v>
      </c>
      <c r="AF14">
        <v>0</v>
      </c>
      <c r="AG14" s="11" t="s">
        <v>114</v>
      </c>
    </row>
    <row r="15" spans="1:33">
      <c r="A15" t="s">
        <v>38</v>
      </c>
      <c r="B15" t="s">
        <v>39</v>
      </c>
      <c r="C15">
        <v>0</v>
      </c>
      <c r="D15">
        <v>0</v>
      </c>
      <c r="E15" s="12" t="s">
        <v>114</v>
      </c>
      <c r="H15" t="s">
        <v>38</v>
      </c>
      <c r="I15" t="s">
        <v>39</v>
      </c>
      <c r="J15">
        <v>0</v>
      </c>
      <c r="K15">
        <v>0</v>
      </c>
      <c r="L15" s="12" t="s">
        <v>113</v>
      </c>
      <c r="O15" t="s">
        <v>38</v>
      </c>
      <c r="P15" t="s">
        <v>39</v>
      </c>
      <c r="Q15">
        <f>Column_5RW!K56-Column_5RW!K95</f>
        <v>110</v>
      </c>
      <c r="R15" s="4">
        <f>Column_5RW!K95-Column_5RW!K133</f>
        <v>-30</v>
      </c>
      <c r="S15" s="12" t="s">
        <v>152</v>
      </c>
      <c r="V15" t="s">
        <v>38</v>
      </c>
      <c r="W15" t="s">
        <v>39</v>
      </c>
      <c r="X15">
        <f>Column_5RW!O56-Column_5RW!O95</f>
        <v>0.10000000000000009</v>
      </c>
      <c r="Y15">
        <f>Column_5RW!O95-Column_5RW!O133</f>
        <v>0</v>
      </c>
      <c r="Z15" s="12" t="s">
        <v>138</v>
      </c>
      <c r="AC15" t="s">
        <v>38</v>
      </c>
      <c r="AD15" t="s">
        <v>39</v>
      </c>
      <c r="AE15">
        <v>0</v>
      </c>
      <c r="AF15">
        <v>0</v>
      </c>
      <c r="AG15" s="12" t="s">
        <v>114</v>
      </c>
    </row>
    <row r="16" spans="1:33">
      <c r="A16" t="s">
        <v>41</v>
      </c>
      <c r="B16" t="s">
        <v>42</v>
      </c>
      <c r="C16">
        <v>0</v>
      </c>
      <c r="D16">
        <v>0</v>
      </c>
      <c r="E16" s="12" t="s">
        <v>114</v>
      </c>
      <c r="H16" t="s">
        <v>41</v>
      </c>
      <c r="I16" t="s">
        <v>42</v>
      </c>
      <c r="J16">
        <v>0</v>
      </c>
      <c r="K16">
        <v>0</v>
      </c>
      <c r="L16" s="12" t="s">
        <v>113</v>
      </c>
      <c r="O16" t="s">
        <v>41</v>
      </c>
      <c r="P16" t="s">
        <v>42</v>
      </c>
      <c r="Q16">
        <f>Column_5RW!K57-Column_5RW!K96</f>
        <v>180</v>
      </c>
      <c r="R16" s="4">
        <f>Column_5RW!K96-Column_5RW!K134</f>
        <v>-100</v>
      </c>
      <c r="S16" s="12" t="s">
        <v>196</v>
      </c>
      <c r="V16" t="s">
        <v>41</v>
      </c>
      <c r="W16" t="s">
        <v>42</v>
      </c>
      <c r="X16">
        <f>Column_5RW!O57-Column_5RW!O96</f>
        <v>0.30000000000000004</v>
      </c>
      <c r="Y16">
        <f>Column_5RW!O96-Column_5RW!O134</f>
        <v>0</v>
      </c>
      <c r="Z16" s="12" t="s">
        <v>138</v>
      </c>
      <c r="AC16" t="s">
        <v>41</v>
      </c>
      <c r="AD16" t="s">
        <v>42</v>
      </c>
      <c r="AE16">
        <v>0</v>
      </c>
      <c r="AF16">
        <v>0</v>
      </c>
      <c r="AG16" s="12" t="s">
        <v>114</v>
      </c>
    </row>
    <row r="17" spans="1:33">
      <c r="A17" t="s">
        <v>44</v>
      </c>
      <c r="B17" t="s">
        <v>45</v>
      </c>
      <c r="C17">
        <v>0</v>
      </c>
      <c r="D17">
        <v>0</v>
      </c>
      <c r="E17" s="12" t="s">
        <v>114</v>
      </c>
      <c r="H17" t="s">
        <v>44</v>
      </c>
      <c r="I17" t="s">
        <v>45</v>
      </c>
      <c r="J17">
        <v>0</v>
      </c>
      <c r="K17">
        <v>0</v>
      </c>
      <c r="L17" s="12" t="s">
        <v>113</v>
      </c>
      <c r="O17" t="s">
        <v>44</v>
      </c>
      <c r="P17" t="s">
        <v>45</v>
      </c>
      <c r="Q17">
        <f>Column_5RW!K58-Column_5RW!K97</f>
        <v>150</v>
      </c>
      <c r="R17" s="4">
        <f>Column_5RW!K97-Column_5RW!K135</f>
        <v>-100</v>
      </c>
      <c r="S17" s="12" t="s">
        <v>245</v>
      </c>
      <c r="V17" t="s">
        <v>44</v>
      </c>
      <c r="W17" t="s">
        <v>45</v>
      </c>
      <c r="X17">
        <f>Column_5RW!O58-Column_5RW!O97</f>
        <v>0.19999999999999996</v>
      </c>
      <c r="Y17">
        <f>Column_5RW!O97-Column_5RW!O135</f>
        <v>0</v>
      </c>
      <c r="Z17" s="12" t="s">
        <v>50</v>
      </c>
      <c r="AC17" t="s">
        <v>44</v>
      </c>
      <c r="AD17" t="s">
        <v>45</v>
      </c>
      <c r="AE17">
        <v>0</v>
      </c>
      <c r="AF17">
        <v>0</v>
      </c>
      <c r="AG17" s="12" t="s">
        <v>114</v>
      </c>
    </row>
    <row r="18" spans="1:33">
      <c r="A18" t="s">
        <v>48</v>
      </c>
      <c r="B18" t="s">
        <v>49</v>
      </c>
      <c r="C18">
        <v>0</v>
      </c>
      <c r="D18">
        <v>0</v>
      </c>
      <c r="E18" s="12" t="s">
        <v>114</v>
      </c>
      <c r="H18" t="s">
        <v>48</v>
      </c>
      <c r="I18" t="s">
        <v>49</v>
      </c>
      <c r="J18">
        <v>0</v>
      </c>
      <c r="K18">
        <v>0</v>
      </c>
      <c r="L18" s="12" t="s">
        <v>113</v>
      </c>
      <c r="O18" t="s">
        <v>48</v>
      </c>
      <c r="P18" t="s">
        <v>49</v>
      </c>
      <c r="Q18">
        <f>Column_5RW!K59-Column_5RW!K98</f>
        <v>190</v>
      </c>
      <c r="R18" s="4">
        <f>Column_5RW!K98-Column_5RW!K136</f>
        <v>-120</v>
      </c>
      <c r="S18" s="12" t="s">
        <v>141</v>
      </c>
      <c r="V18" t="s">
        <v>48</v>
      </c>
      <c r="W18" t="s">
        <v>49</v>
      </c>
      <c r="X18">
        <f>Column_5RW!O59-Column_5RW!O98</f>
        <v>0.19999999999999996</v>
      </c>
      <c r="Y18">
        <f>Column_5RW!O98-Column_5RW!O136</f>
        <v>0</v>
      </c>
      <c r="Z18" s="12" t="s">
        <v>57</v>
      </c>
      <c r="AC18" t="s">
        <v>48</v>
      </c>
      <c r="AD18" t="s">
        <v>49</v>
      </c>
      <c r="AE18">
        <v>0</v>
      </c>
      <c r="AF18">
        <v>0</v>
      </c>
      <c r="AG18" s="12" t="s">
        <v>114</v>
      </c>
    </row>
    <row r="19" spans="1:33">
      <c r="A19" t="s">
        <v>51</v>
      </c>
      <c r="B19" t="s">
        <v>52</v>
      </c>
      <c r="C19">
        <v>0</v>
      </c>
      <c r="D19">
        <v>0</v>
      </c>
      <c r="E19" s="11" t="s">
        <v>114</v>
      </c>
      <c r="H19" t="s">
        <v>51</v>
      </c>
      <c r="I19" t="s">
        <v>52</v>
      </c>
      <c r="J19">
        <v>0</v>
      </c>
      <c r="K19">
        <v>0</v>
      </c>
      <c r="L19" s="11" t="s">
        <v>113</v>
      </c>
      <c r="O19" t="s">
        <v>51</v>
      </c>
      <c r="P19" t="s">
        <v>52</v>
      </c>
      <c r="Q19">
        <f>Column_5RW!K60-Column_5RW!K99</f>
        <v>170</v>
      </c>
      <c r="R19" s="4">
        <f>Column_5RW!K99-Column_5RW!K137</f>
        <v>-100</v>
      </c>
      <c r="S19" s="11" t="s">
        <v>236</v>
      </c>
      <c r="V19" t="s">
        <v>51</v>
      </c>
      <c r="W19" t="s">
        <v>52</v>
      </c>
      <c r="X19">
        <f>Column_5RW!O60-Column_5RW!O99</f>
        <v>9.9999999999999867E-2</v>
      </c>
      <c r="Y19">
        <f>Column_5RW!O99-Column_5RW!O137</f>
        <v>0</v>
      </c>
      <c r="Z19" s="11" t="s">
        <v>57</v>
      </c>
      <c r="AC19" t="s">
        <v>51</v>
      </c>
      <c r="AD19" t="s">
        <v>52</v>
      </c>
      <c r="AE19">
        <v>0</v>
      </c>
      <c r="AF19">
        <v>0</v>
      </c>
      <c r="AG19" s="11" t="s">
        <v>114</v>
      </c>
    </row>
    <row r="20" spans="1:33">
      <c r="A20" t="s">
        <v>55</v>
      </c>
      <c r="B20" t="s">
        <v>56</v>
      </c>
      <c r="C20">
        <v>0</v>
      </c>
      <c r="D20">
        <v>0</v>
      </c>
      <c r="E20" s="11" t="s">
        <v>114</v>
      </c>
      <c r="H20" t="s">
        <v>55</v>
      </c>
      <c r="I20" t="s">
        <v>56</v>
      </c>
      <c r="J20">
        <v>0</v>
      </c>
      <c r="K20">
        <v>0</v>
      </c>
      <c r="L20" s="11" t="s">
        <v>113</v>
      </c>
      <c r="O20" t="s">
        <v>55</v>
      </c>
      <c r="P20" t="s">
        <v>56</v>
      </c>
      <c r="Q20">
        <f>Column_5RW!K61-Column_5RW!K100</f>
        <v>150</v>
      </c>
      <c r="R20" s="4">
        <f>Column_5RW!K100-Column_5RW!K138</f>
        <v>-50</v>
      </c>
      <c r="S20" s="11" t="s">
        <v>236</v>
      </c>
      <c r="V20" t="s">
        <v>55</v>
      </c>
      <c r="W20" t="s">
        <v>56</v>
      </c>
      <c r="X20">
        <f>Column_5RW!O61-Column_5RW!O100</f>
        <v>0</v>
      </c>
      <c r="Y20">
        <f>Column_5RW!O100-Column_5RW!O138</f>
        <v>0.10000000000000009</v>
      </c>
      <c r="Z20" s="11" t="s">
        <v>53</v>
      </c>
      <c r="AC20" t="s">
        <v>55</v>
      </c>
      <c r="AD20" t="s">
        <v>56</v>
      </c>
      <c r="AE20">
        <v>0</v>
      </c>
      <c r="AF20">
        <v>0</v>
      </c>
      <c r="AG20" s="11" t="s">
        <v>114</v>
      </c>
    </row>
    <row r="21" spans="1:33">
      <c r="A21" t="s">
        <v>58</v>
      </c>
      <c r="B21" t="s">
        <v>59</v>
      </c>
      <c r="H21" t="s">
        <v>58</v>
      </c>
      <c r="I21" t="s">
        <v>59</v>
      </c>
      <c r="O21" t="s">
        <v>58</v>
      </c>
      <c r="P21" t="s">
        <v>59</v>
      </c>
      <c r="V21" t="s">
        <v>58</v>
      </c>
      <c r="W21" t="s">
        <v>59</v>
      </c>
      <c r="AC21" t="s">
        <v>58</v>
      </c>
      <c r="AD21" t="s">
        <v>59</v>
      </c>
    </row>
    <row r="23" spans="1:33" ht="31.5">
      <c r="B23" s="15" t="s">
        <v>96</v>
      </c>
      <c r="I23" s="7" t="s">
        <v>100</v>
      </c>
      <c r="P23" s="7" t="s">
        <v>104</v>
      </c>
      <c r="W23" s="7" t="s">
        <v>320</v>
      </c>
      <c r="AD23" s="7" t="s">
        <v>112</v>
      </c>
    </row>
    <row r="24" spans="1:33">
      <c r="B24" t="s">
        <v>93</v>
      </c>
      <c r="C24" t="s">
        <v>94</v>
      </c>
      <c r="E24" s="2"/>
      <c r="I24" t="s">
        <v>93</v>
      </c>
      <c r="J24" s="2" t="s">
        <v>2</v>
      </c>
      <c r="P24" t="s">
        <v>93</v>
      </c>
      <c r="Q24" s="2" t="s">
        <v>94</v>
      </c>
      <c r="W24" t="s">
        <v>93</v>
      </c>
      <c r="X24" s="2" t="s">
        <v>94</v>
      </c>
      <c r="AD24" t="s">
        <v>93</v>
      </c>
      <c r="AE24" s="2" t="s">
        <v>94</v>
      </c>
    </row>
    <row r="25" spans="1:33">
      <c r="B25" t="s">
        <v>4</v>
      </c>
      <c r="C25">
        <v>1</v>
      </c>
      <c r="E25" s="2"/>
      <c r="I25" t="s">
        <v>4</v>
      </c>
      <c r="J25" s="2">
        <v>0.1</v>
      </c>
      <c r="P25" t="s">
        <v>4</v>
      </c>
      <c r="Q25" s="2">
        <v>1</v>
      </c>
      <c r="W25" t="s">
        <v>4</v>
      </c>
      <c r="X25" s="2">
        <v>10</v>
      </c>
      <c r="AD25" t="s">
        <v>4</v>
      </c>
      <c r="AE25" s="2">
        <v>10</v>
      </c>
    </row>
    <row r="26" spans="1:33" ht="25.5">
      <c r="A26" t="s">
        <v>5</v>
      </c>
      <c r="B26" t="s">
        <v>6</v>
      </c>
      <c r="C26" s="8" t="s">
        <v>321</v>
      </c>
      <c r="D26" s="8" t="s">
        <v>322</v>
      </c>
      <c r="E26" s="8" t="s">
        <v>323</v>
      </c>
      <c r="H26" t="s">
        <v>5</v>
      </c>
      <c r="I26" t="s">
        <v>6</v>
      </c>
      <c r="J26" s="8" t="s">
        <v>324</v>
      </c>
      <c r="K26" s="8" t="s">
        <v>325</v>
      </c>
      <c r="L26" s="8" t="s">
        <v>326</v>
      </c>
      <c r="O26" t="s">
        <v>5</v>
      </c>
      <c r="P26" t="s">
        <v>6</v>
      </c>
      <c r="Q26" s="8" t="s">
        <v>327</v>
      </c>
      <c r="R26" s="8" t="s">
        <v>328</v>
      </c>
      <c r="S26" s="8" t="s">
        <v>329</v>
      </c>
      <c r="V26" t="s">
        <v>5</v>
      </c>
      <c r="W26" t="s">
        <v>6</v>
      </c>
      <c r="X26" s="8" t="s">
        <v>330</v>
      </c>
      <c r="Y26" s="8" t="s">
        <v>331</v>
      </c>
      <c r="Z26" s="8" t="s">
        <v>332</v>
      </c>
      <c r="AC26" t="s">
        <v>5</v>
      </c>
      <c r="AD26" t="s">
        <v>6</v>
      </c>
      <c r="AE26" s="8" t="s">
        <v>333</v>
      </c>
      <c r="AF26" s="8" t="s">
        <v>334</v>
      </c>
      <c r="AG26" s="8" t="s">
        <v>335</v>
      </c>
    </row>
    <row r="27" spans="1:33" ht="15">
      <c r="A27" t="s">
        <v>14</v>
      </c>
      <c r="B27" s="9" t="s">
        <v>15</v>
      </c>
      <c r="C27" t="s">
        <v>16</v>
      </c>
      <c r="D27">
        <f>Column_5RW!D85-Column_5RW!D123</f>
        <v>0.19999999999999973</v>
      </c>
      <c r="E27" s="3">
        <v>2.2000000000000002</v>
      </c>
      <c r="H27" t="s">
        <v>14</v>
      </c>
      <c r="I27" s="9" t="s">
        <v>15</v>
      </c>
      <c r="J27" t="s">
        <v>16</v>
      </c>
      <c r="K27">
        <f>Column_5RW!H85-Column_5RW!H123</f>
        <v>20</v>
      </c>
      <c r="L27" s="3">
        <v>550</v>
      </c>
      <c r="O27" t="s">
        <v>14</v>
      </c>
      <c r="P27" s="9" t="s">
        <v>15</v>
      </c>
      <c r="Q27" t="s">
        <v>16</v>
      </c>
      <c r="R27">
        <v>0</v>
      </c>
      <c r="S27" s="3" t="s">
        <v>113</v>
      </c>
      <c r="V27" t="s">
        <v>14</v>
      </c>
      <c r="W27" s="9" t="s">
        <v>15</v>
      </c>
      <c r="X27" t="s">
        <v>16</v>
      </c>
      <c r="Y27" s="4">
        <f>Column_5RW!P85-Column_5RW!P123</f>
        <v>-3</v>
      </c>
      <c r="Z27" s="3">
        <v>90</v>
      </c>
      <c r="AC27" t="s">
        <v>14</v>
      </c>
      <c r="AD27" s="9" t="s">
        <v>15</v>
      </c>
      <c r="AE27" t="s">
        <v>16</v>
      </c>
      <c r="AF27">
        <f>Column_5RW!T85-Column_5RW!T123</f>
        <v>0</v>
      </c>
      <c r="AG27" s="3">
        <v>110</v>
      </c>
    </row>
    <row r="28" spans="1:33">
      <c r="A28" t="s">
        <v>17</v>
      </c>
      <c r="B28" t="s">
        <v>18</v>
      </c>
      <c r="C28">
        <f>Column_5RW!D47-Column_5RW!D86</f>
        <v>0.60000000000000009</v>
      </c>
      <c r="D28" s="4">
        <f>Column_5RW!D86-Column_5RW!D124</f>
        <v>-0.20000000000000018</v>
      </c>
      <c r="E28" s="3">
        <v>2.6</v>
      </c>
      <c r="H28" t="s">
        <v>17</v>
      </c>
      <c r="I28" t="s">
        <v>18</v>
      </c>
      <c r="J28">
        <f>Column_5RW!H47-Column_5RW!H86</f>
        <v>70</v>
      </c>
      <c r="K28" s="4">
        <f>Column_5RW!H86-Column_5RW!H124</f>
        <v>-40</v>
      </c>
      <c r="L28" s="3">
        <v>520</v>
      </c>
      <c r="O28" t="s">
        <v>17</v>
      </c>
      <c r="P28" t="s">
        <v>18</v>
      </c>
      <c r="Q28" s="3">
        <v>1.2</v>
      </c>
      <c r="R28">
        <v>0</v>
      </c>
      <c r="S28" s="3" t="s">
        <v>113</v>
      </c>
      <c r="V28" t="s">
        <v>17</v>
      </c>
      <c r="W28" t="s">
        <v>18</v>
      </c>
      <c r="X28" s="4">
        <f>Column_5RW!P47-Column_5RW!P86</f>
        <v>-3</v>
      </c>
      <c r="Y28" s="4">
        <f>Column_5RW!P86-Column_5RW!P124</f>
        <v>-2</v>
      </c>
      <c r="Z28" s="3">
        <v>68</v>
      </c>
      <c r="AC28" t="s">
        <v>17</v>
      </c>
      <c r="AD28" t="s">
        <v>18</v>
      </c>
      <c r="AE28">
        <f>Column_5RW!T47-Column_5RW!T86</f>
        <v>10</v>
      </c>
      <c r="AF28">
        <f>Column_5RW!T86-Column_5RW!T124</f>
        <v>0</v>
      </c>
      <c r="AG28" s="3">
        <v>74</v>
      </c>
    </row>
    <row r="29" spans="1:33">
      <c r="A29" t="s">
        <v>19</v>
      </c>
      <c r="B29" t="s">
        <v>20</v>
      </c>
      <c r="C29">
        <f>Column_5RW!D48-Column_5RW!D87</f>
        <v>0.20000000000000018</v>
      </c>
      <c r="D29">
        <f>Column_5RW!D87-Column_5RW!D125</f>
        <v>0</v>
      </c>
      <c r="E29" s="3">
        <v>3.5</v>
      </c>
      <c r="H29" t="s">
        <v>19</v>
      </c>
      <c r="I29" t="s">
        <v>20</v>
      </c>
      <c r="J29">
        <f>Column_5RW!H48-Column_5RW!H87</f>
        <v>20</v>
      </c>
      <c r="K29">
        <f>Column_5RW!H87-Column_5RW!H125</f>
        <v>20</v>
      </c>
      <c r="L29" s="3">
        <v>520</v>
      </c>
      <c r="O29" t="s">
        <v>19</v>
      </c>
      <c r="P29" t="s">
        <v>20</v>
      </c>
      <c r="Q29" s="3">
        <v>0</v>
      </c>
      <c r="R29">
        <v>0</v>
      </c>
      <c r="S29" s="3" t="s">
        <v>113</v>
      </c>
      <c r="V29" t="s">
        <v>19</v>
      </c>
      <c r="W29" t="s">
        <v>20</v>
      </c>
      <c r="X29" s="4">
        <f>Column_5RW!P48-Column_5RW!P87</f>
        <v>-5</v>
      </c>
      <c r="Y29">
        <f>Column_5RW!P87-Column_5RW!P125</f>
        <v>1</v>
      </c>
      <c r="Z29" s="3">
        <v>69</v>
      </c>
      <c r="AC29" t="s">
        <v>19</v>
      </c>
      <c r="AD29" t="s">
        <v>20</v>
      </c>
      <c r="AE29">
        <f>Column_5RW!T48-Column_5RW!T87</f>
        <v>4</v>
      </c>
      <c r="AF29">
        <f>Column_5RW!T87-Column_5RW!T125</f>
        <v>0</v>
      </c>
      <c r="AG29" s="3">
        <v>83</v>
      </c>
    </row>
    <row r="30" spans="1:33">
      <c r="A30" t="s">
        <v>23</v>
      </c>
      <c r="B30" t="s">
        <v>24</v>
      </c>
      <c r="C30">
        <f>Column_5RW!D49-Column_5RW!D88</f>
        <v>1.0999999999999996</v>
      </c>
      <c r="D30" s="4">
        <f>Column_5RW!D88-Column_5RW!D126</f>
        <v>-9.9999999999999645E-2</v>
      </c>
      <c r="E30" s="3">
        <v>4.0999999999999996</v>
      </c>
      <c r="H30" t="s">
        <v>23</v>
      </c>
      <c r="I30" t="s">
        <v>24</v>
      </c>
      <c r="J30">
        <f>Column_5RW!H49-Column_5RW!H88</f>
        <v>10</v>
      </c>
      <c r="K30" s="4">
        <f>Column_5RW!H88-Column_5RW!H126</f>
        <v>-10</v>
      </c>
      <c r="L30" s="3">
        <v>520</v>
      </c>
      <c r="O30" t="s">
        <v>23</v>
      </c>
      <c r="P30" t="s">
        <v>24</v>
      </c>
      <c r="Q30" s="3">
        <v>0</v>
      </c>
      <c r="R30">
        <v>0</v>
      </c>
      <c r="S30" s="3" t="s">
        <v>113</v>
      </c>
      <c r="V30" t="s">
        <v>23</v>
      </c>
      <c r="W30" t="s">
        <v>24</v>
      </c>
      <c r="X30" s="4">
        <f>Column_5RW!P49-Column_5RW!P88</f>
        <v>-5</v>
      </c>
      <c r="Y30" s="4">
        <f>Column_5RW!P88-Column_5RW!P126</f>
        <v>-1</v>
      </c>
      <c r="Z30" s="3">
        <v>61</v>
      </c>
      <c r="AC30" t="s">
        <v>23</v>
      </c>
      <c r="AD30" t="s">
        <v>24</v>
      </c>
      <c r="AE30">
        <f>Column_5RW!T49-Column_5RW!T88</f>
        <v>4</v>
      </c>
      <c r="AF30">
        <f>Column_5RW!T88-Column_5RW!T126</f>
        <v>0</v>
      </c>
      <c r="AG30" s="3">
        <v>64</v>
      </c>
    </row>
    <row r="31" spans="1:33">
      <c r="A31" t="s">
        <v>25</v>
      </c>
      <c r="B31" t="s">
        <v>26</v>
      </c>
      <c r="C31">
        <f>Column_5RW!D50-Column_5RW!D89</f>
        <v>1.5</v>
      </c>
      <c r="D31">
        <f>Column_5RW!D89-Column_5RW!D127</f>
        <v>0</v>
      </c>
      <c r="E31" s="3">
        <v>4.0999999999999996</v>
      </c>
      <c r="H31" t="s">
        <v>25</v>
      </c>
      <c r="I31" t="s">
        <v>26</v>
      </c>
      <c r="J31">
        <f>Column_5RW!H50-Column_5RW!H89</f>
        <v>0</v>
      </c>
      <c r="K31">
        <f>Column_5RW!H89-Column_5RW!H127</f>
        <v>0</v>
      </c>
      <c r="L31" s="3">
        <v>500</v>
      </c>
      <c r="O31" t="s">
        <v>25</v>
      </c>
      <c r="P31" t="s">
        <v>26</v>
      </c>
      <c r="Q31" s="3">
        <v>2.7</v>
      </c>
      <c r="R31">
        <v>0</v>
      </c>
      <c r="S31" s="3" t="s">
        <v>113</v>
      </c>
      <c r="V31" t="s">
        <v>25</v>
      </c>
      <c r="W31" t="s">
        <v>26</v>
      </c>
      <c r="X31" s="4">
        <f>Column_5RW!P50-Column_5RW!P89</f>
        <v>-8</v>
      </c>
      <c r="Y31">
        <f>Column_5RW!P89-Column_5RW!P127</f>
        <v>0</v>
      </c>
      <c r="Z31" s="3">
        <v>50</v>
      </c>
      <c r="AC31" t="s">
        <v>25</v>
      </c>
      <c r="AD31" t="s">
        <v>26</v>
      </c>
      <c r="AE31">
        <f>Column_5RW!T50-Column_5RW!T89</f>
        <v>2</v>
      </c>
      <c r="AF31">
        <f>Column_5RW!T89-Column_5RW!T127</f>
        <v>0</v>
      </c>
      <c r="AG31" s="3">
        <v>56</v>
      </c>
    </row>
    <row r="32" spans="1:33" ht="15">
      <c r="A32" t="s">
        <v>27</v>
      </c>
      <c r="B32" s="9" t="s">
        <v>28</v>
      </c>
      <c r="C32" s="4">
        <f>Column_5RW!D51-Column_5RW!D90</f>
        <v>-0.79999999999999982</v>
      </c>
      <c r="D32">
        <f>Column_5RW!D90-Column_5RW!D128</f>
        <v>1.5</v>
      </c>
      <c r="E32" s="3">
        <v>3.5</v>
      </c>
      <c r="H32" t="s">
        <v>27</v>
      </c>
      <c r="I32" s="9" t="s">
        <v>28</v>
      </c>
      <c r="J32">
        <f>Column_5RW!H51-Column_5RW!H90</f>
        <v>40</v>
      </c>
      <c r="K32">
        <f>Column_5RW!H90-Column_5RW!H128</f>
        <v>30</v>
      </c>
      <c r="L32" s="3">
        <v>360</v>
      </c>
      <c r="O32" t="s">
        <v>27</v>
      </c>
      <c r="P32" s="9" t="s">
        <v>28</v>
      </c>
      <c r="Q32" s="4">
        <f>Column_5RW!L51-Column_5RW!L90</f>
        <v>-138</v>
      </c>
      <c r="R32">
        <v>140</v>
      </c>
      <c r="S32" s="3" t="s">
        <v>113</v>
      </c>
      <c r="V32" t="s">
        <v>27</v>
      </c>
      <c r="W32" s="9" t="s">
        <v>28</v>
      </c>
      <c r="X32">
        <f>Column_5RW!P51-Column_5RW!P90</f>
        <v>1</v>
      </c>
      <c r="Y32">
        <f>Column_5RW!P90-Column_5RW!P128</f>
        <v>1</v>
      </c>
      <c r="Z32" s="3">
        <v>30</v>
      </c>
      <c r="AC32" t="s">
        <v>27</v>
      </c>
      <c r="AD32" s="9" t="s">
        <v>28</v>
      </c>
      <c r="AE32" s="4">
        <f>Column_5RW!T51-Column_5RW!T90</f>
        <v>-5</v>
      </c>
      <c r="AF32">
        <f>Column_5RW!T90-Column_5RW!T128</f>
        <v>14</v>
      </c>
      <c r="AG32" s="3">
        <v>46</v>
      </c>
    </row>
    <row r="33" spans="1:33">
      <c r="A33" t="s">
        <v>29</v>
      </c>
      <c r="B33" t="s">
        <v>30</v>
      </c>
      <c r="C33">
        <f>Column_5RW!D52-Column_5RW!D91</f>
        <v>0.79999999999999982</v>
      </c>
      <c r="D33" s="4">
        <f>Column_5RW!D91-Column_5RW!D129</f>
        <v>-0.19999999999999973</v>
      </c>
      <c r="E33" s="3">
        <v>3.3</v>
      </c>
      <c r="H33" t="s">
        <v>29</v>
      </c>
      <c r="I33" t="s">
        <v>30</v>
      </c>
      <c r="J33" s="4">
        <f>Column_5RW!H52-Column_5RW!H91</f>
        <v>-10</v>
      </c>
      <c r="K33">
        <f>Column_5RW!H91-Column_5RW!H129</f>
        <v>10</v>
      </c>
      <c r="L33" s="3">
        <v>280</v>
      </c>
      <c r="O33" t="s">
        <v>29</v>
      </c>
      <c r="P33" t="s">
        <v>30</v>
      </c>
      <c r="Q33">
        <v>0</v>
      </c>
      <c r="R33">
        <v>0</v>
      </c>
      <c r="S33" s="3" t="s">
        <v>113</v>
      </c>
      <c r="V33" t="s">
        <v>29</v>
      </c>
      <c r="W33" t="s">
        <v>30</v>
      </c>
      <c r="X33" s="4">
        <f>Column_5RW!P52-Column_5RW!P91</f>
        <v>-3</v>
      </c>
      <c r="Y33">
        <f>Column_5RW!P91-Column_5RW!P129</f>
        <v>0</v>
      </c>
      <c r="Z33" s="3">
        <v>27</v>
      </c>
      <c r="AC33" t="s">
        <v>29</v>
      </c>
      <c r="AD33" t="s">
        <v>30</v>
      </c>
      <c r="AE33" s="4">
        <f>Column_5RW!T52-Column_5RW!T91</f>
        <v>-2</v>
      </c>
      <c r="AF33">
        <f>Column_5RW!T91-Column_5RW!T129</f>
        <v>1</v>
      </c>
      <c r="AG33" s="3">
        <v>32</v>
      </c>
    </row>
    <row r="34" spans="1:33">
      <c r="A34" t="s">
        <v>31</v>
      </c>
      <c r="B34" t="s">
        <v>32</v>
      </c>
      <c r="C34">
        <f>Column_5RW!D53-Column_5RW!D92</f>
        <v>0.49999999999999956</v>
      </c>
      <c r="D34" s="4">
        <f>Column_5RW!D92-Column_5RW!D130</f>
        <v>-0.10000000000000009</v>
      </c>
      <c r="E34" s="3">
        <v>3.7</v>
      </c>
      <c r="H34" t="s">
        <v>31</v>
      </c>
      <c r="I34" t="s">
        <v>32</v>
      </c>
      <c r="J34">
        <f>Column_5RW!H53-Column_5RW!H92</f>
        <v>10</v>
      </c>
      <c r="K34">
        <f>Column_5RW!H92-Column_5RW!H130</f>
        <v>0</v>
      </c>
      <c r="L34" s="3">
        <v>160</v>
      </c>
      <c r="O34" t="s">
        <v>31</v>
      </c>
      <c r="P34" t="s">
        <v>32</v>
      </c>
      <c r="Q34">
        <v>0</v>
      </c>
      <c r="R34">
        <v>0</v>
      </c>
      <c r="S34" s="3" t="s">
        <v>113</v>
      </c>
      <c r="V34" t="s">
        <v>31</v>
      </c>
      <c r="W34" t="s">
        <v>32</v>
      </c>
      <c r="X34" s="4">
        <f>Column_5RW!P53-Column_5RW!P92</f>
        <v>-2</v>
      </c>
      <c r="Y34" s="4">
        <f>Column_5RW!P92-Column_5RW!P130</f>
        <v>-2</v>
      </c>
      <c r="Z34" s="3">
        <v>22</v>
      </c>
      <c r="AC34" t="s">
        <v>31</v>
      </c>
      <c r="AD34" t="s">
        <v>32</v>
      </c>
      <c r="AE34" s="4">
        <f>Column_5RW!T53-Column_5RW!T92</f>
        <v>-7</v>
      </c>
      <c r="AF34" s="4">
        <f>Column_5RW!T92-Column_5RW!T130</f>
        <v>-3</v>
      </c>
      <c r="AG34" s="3">
        <v>48</v>
      </c>
    </row>
    <row r="35" spans="1:33">
      <c r="A35" t="s">
        <v>33</v>
      </c>
      <c r="B35" t="s">
        <v>34</v>
      </c>
      <c r="C35">
        <f>Column_5RW!D54-Column_5RW!D93</f>
        <v>0.79999999999999982</v>
      </c>
      <c r="D35" s="4">
        <f>Column_5RW!D93-Column_5RW!D131</f>
        <v>-0.10000000000000009</v>
      </c>
      <c r="E35" s="11" t="s">
        <v>299</v>
      </c>
      <c r="H35" t="s">
        <v>33</v>
      </c>
      <c r="I35" t="s">
        <v>34</v>
      </c>
      <c r="J35" s="4">
        <f>Column_5RW!H54-Column_5RW!H93</f>
        <v>-15</v>
      </c>
      <c r="K35">
        <f>Column_5RW!H93-Column_5RW!H131</f>
        <v>0</v>
      </c>
      <c r="L35" s="11" t="s">
        <v>129</v>
      </c>
      <c r="O35" t="s">
        <v>33</v>
      </c>
      <c r="P35" t="s">
        <v>34</v>
      </c>
      <c r="Q35">
        <v>0</v>
      </c>
      <c r="R35">
        <v>0</v>
      </c>
      <c r="S35" s="11" t="s">
        <v>113</v>
      </c>
      <c r="V35" t="s">
        <v>33</v>
      </c>
      <c r="W35" t="s">
        <v>34</v>
      </c>
      <c r="X35" s="4">
        <f>Column_5RW!P54-Column_5RW!P93</f>
        <v>-1</v>
      </c>
      <c r="Y35">
        <f>Column_5RW!P93-Column_5RW!P131</f>
        <v>0</v>
      </c>
      <c r="Z35" s="11" t="s">
        <v>133</v>
      </c>
      <c r="AC35" t="s">
        <v>33</v>
      </c>
      <c r="AD35" t="s">
        <v>34</v>
      </c>
      <c r="AE35" s="4">
        <f>Column_5RW!T54-Column_5RW!T93</f>
        <v>-1</v>
      </c>
      <c r="AF35" s="4">
        <f>Column_5RW!T93-Column_5RW!T131</f>
        <v>-1</v>
      </c>
      <c r="AG35" s="11" t="s">
        <v>190</v>
      </c>
    </row>
    <row r="36" spans="1:33">
      <c r="A36" t="s">
        <v>35</v>
      </c>
      <c r="B36" t="s">
        <v>36</v>
      </c>
      <c r="C36">
        <f>Column_5RW!D55-Column_5RW!D94</f>
        <v>1.1000000000000001</v>
      </c>
      <c r="D36">
        <f>Column_5RW!D94-Column_5RW!D132</f>
        <v>0.10000000000000009</v>
      </c>
      <c r="E36" s="11" t="s">
        <v>300</v>
      </c>
      <c r="H36" t="s">
        <v>35</v>
      </c>
      <c r="I36" t="s">
        <v>36</v>
      </c>
      <c r="J36" s="4">
        <f>Column_5RW!H55-Column_5RW!H94</f>
        <v>-8</v>
      </c>
      <c r="K36">
        <f>Column_5RW!H94-Column_5RW!H132</f>
        <v>3</v>
      </c>
      <c r="L36" s="11" t="s">
        <v>301</v>
      </c>
      <c r="O36" t="s">
        <v>35</v>
      </c>
      <c r="P36" t="s">
        <v>36</v>
      </c>
      <c r="Q36">
        <v>0</v>
      </c>
      <c r="R36">
        <v>0</v>
      </c>
      <c r="S36" s="11" t="s">
        <v>113</v>
      </c>
      <c r="V36" t="s">
        <v>35</v>
      </c>
      <c r="W36" t="s">
        <v>36</v>
      </c>
      <c r="X36">
        <f>Column_5RW!P55-Column_5RW!P94</f>
        <v>0</v>
      </c>
      <c r="Y36">
        <f>Column_5RW!P94-Column_5RW!P132</f>
        <v>0</v>
      </c>
      <c r="Z36" s="11" t="s">
        <v>134</v>
      </c>
      <c r="AC36" t="s">
        <v>35</v>
      </c>
      <c r="AD36" t="s">
        <v>36</v>
      </c>
      <c r="AE36" s="4">
        <f>Column_5RW!T55-Column_5RW!T94</f>
        <v>-1</v>
      </c>
      <c r="AF36">
        <f>Column_5RW!T94-Column_5RW!T132</f>
        <v>0</v>
      </c>
      <c r="AG36" s="11" t="s">
        <v>143</v>
      </c>
    </row>
    <row r="37" spans="1:33">
      <c r="A37" t="s">
        <v>38</v>
      </c>
      <c r="B37" t="s">
        <v>39</v>
      </c>
      <c r="C37">
        <f>Column_5RW!D56-Column_5RW!D95</f>
        <v>1.2000000000000002</v>
      </c>
      <c r="D37">
        <f>Column_5RW!D95-Column_5RW!D133</f>
        <v>0</v>
      </c>
      <c r="E37" s="12" t="s">
        <v>298</v>
      </c>
      <c r="H37" t="s">
        <v>38</v>
      </c>
      <c r="I37" t="s">
        <v>39</v>
      </c>
      <c r="J37">
        <f>Column_5RW!H56-Column_5RW!H95</f>
        <v>1</v>
      </c>
      <c r="K37">
        <f>Column_5RW!H95-Column_5RW!H133</f>
        <v>1</v>
      </c>
      <c r="L37" s="12" t="s">
        <v>124</v>
      </c>
      <c r="O37" t="s">
        <v>38</v>
      </c>
      <c r="P37" t="s">
        <v>39</v>
      </c>
      <c r="Q37">
        <v>0</v>
      </c>
      <c r="R37">
        <v>0</v>
      </c>
      <c r="S37" s="12" t="s">
        <v>113</v>
      </c>
      <c r="V37" t="s">
        <v>38</v>
      </c>
      <c r="W37" t="s">
        <v>39</v>
      </c>
      <c r="X37">
        <f>Column_5RW!P56-Column_5RW!P95</f>
        <v>2</v>
      </c>
      <c r="Y37">
        <f>Column_5RW!P95-Column_5RW!P133</f>
        <v>0</v>
      </c>
      <c r="Z37" s="12" t="s">
        <v>145</v>
      </c>
      <c r="AC37" t="s">
        <v>38</v>
      </c>
      <c r="AD37" t="s">
        <v>39</v>
      </c>
      <c r="AE37">
        <f>Column_5RW!T56-Column_5RW!T95</f>
        <v>0</v>
      </c>
      <c r="AF37">
        <f>Column_5RW!T95-Column_5RW!T133</f>
        <v>0</v>
      </c>
      <c r="AG37" s="12" t="s">
        <v>190</v>
      </c>
    </row>
    <row r="38" spans="1:33">
      <c r="A38" t="s">
        <v>41</v>
      </c>
      <c r="B38" t="s">
        <v>42</v>
      </c>
      <c r="C38">
        <f>Column_5RW!D57-Column_5RW!D96</f>
        <v>1.2999999999999998</v>
      </c>
      <c r="D38" s="4">
        <f>Column_5RW!D96-Column_5RW!D134</f>
        <v>-0.10000000000000009</v>
      </c>
      <c r="E38" s="12" t="s">
        <v>184</v>
      </c>
      <c r="H38" t="s">
        <v>41</v>
      </c>
      <c r="I38" t="s">
        <v>42</v>
      </c>
      <c r="J38" s="4">
        <f>Column_5RW!H57-Column_5RW!H96</f>
        <v>-2</v>
      </c>
      <c r="K38">
        <f>Column_5RW!H96-Column_5RW!H134</f>
        <v>1</v>
      </c>
      <c r="L38" s="12" t="s">
        <v>294</v>
      </c>
      <c r="O38" t="s">
        <v>41</v>
      </c>
      <c r="P38" t="s">
        <v>42</v>
      </c>
      <c r="Q38">
        <v>0</v>
      </c>
      <c r="R38">
        <v>0</v>
      </c>
      <c r="S38" s="12" t="s">
        <v>113</v>
      </c>
      <c r="V38" t="s">
        <v>41</v>
      </c>
      <c r="W38" t="s">
        <v>42</v>
      </c>
      <c r="X38">
        <f>Column_5RW!P57-Column_5RW!P96</f>
        <v>3</v>
      </c>
      <c r="Y38" s="4">
        <f>Column_5RW!P96-Column_5RW!P134</f>
        <v>-1</v>
      </c>
      <c r="Z38" s="12" t="s">
        <v>145</v>
      </c>
      <c r="AC38" t="s">
        <v>41</v>
      </c>
      <c r="AD38" t="s">
        <v>42</v>
      </c>
      <c r="AE38">
        <v>12</v>
      </c>
      <c r="AF38">
        <v>0</v>
      </c>
      <c r="AG38" s="12" t="s">
        <v>114</v>
      </c>
    </row>
    <row r="39" spans="1:33">
      <c r="A39" t="s">
        <v>44</v>
      </c>
      <c r="B39" t="s">
        <v>45</v>
      </c>
      <c r="C39">
        <f>Column_5RW!D58-Column_5RW!D97</f>
        <v>1.5000000000000004</v>
      </c>
      <c r="D39" s="4">
        <f>Column_5RW!D97-Column_5RW!D135</f>
        <v>-0.10000000000000009</v>
      </c>
      <c r="E39" s="12" t="s">
        <v>180</v>
      </c>
      <c r="H39" t="s">
        <v>44</v>
      </c>
      <c r="I39" t="s">
        <v>45</v>
      </c>
      <c r="J39" s="4">
        <f>Column_5RW!H58-Column_5RW!H97</f>
        <v>-3</v>
      </c>
      <c r="K39">
        <f>Column_5RW!H97-Column_5RW!H135</f>
        <v>2</v>
      </c>
      <c r="L39" s="12" t="s">
        <v>185</v>
      </c>
      <c r="O39" t="s">
        <v>44</v>
      </c>
      <c r="P39" t="s">
        <v>45</v>
      </c>
      <c r="Q39">
        <v>0</v>
      </c>
      <c r="R39">
        <v>0</v>
      </c>
      <c r="S39" s="12" t="s">
        <v>113</v>
      </c>
      <c r="V39" t="s">
        <v>44</v>
      </c>
      <c r="W39" t="s">
        <v>45</v>
      </c>
      <c r="X39">
        <f>Column_5RW!P58-Column_5RW!P97</f>
        <v>0</v>
      </c>
      <c r="Y39">
        <f>Column_5RW!P97-Column_5RW!P135</f>
        <v>0</v>
      </c>
      <c r="Z39" s="12" t="s">
        <v>143</v>
      </c>
      <c r="AC39" t="s">
        <v>44</v>
      </c>
      <c r="AD39" t="s">
        <v>45</v>
      </c>
      <c r="AE39">
        <v>0</v>
      </c>
      <c r="AF39">
        <v>0</v>
      </c>
      <c r="AG39" s="12" t="s">
        <v>114</v>
      </c>
    </row>
    <row r="40" spans="1:33">
      <c r="A40" t="s">
        <v>48</v>
      </c>
      <c r="B40" t="s">
        <v>49</v>
      </c>
      <c r="C40">
        <f>Column_5RW!D59-Column_5RW!D98</f>
        <v>1.3000000000000003</v>
      </c>
      <c r="D40">
        <f>Column_5RW!D98-Column_5RW!D136</f>
        <v>0</v>
      </c>
      <c r="E40" s="12" t="s">
        <v>184</v>
      </c>
      <c r="H40" t="s">
        <v>48</v>
      </c>
      <c r="I40" t="s">
        <v>49</v>
      </c>
      <c r="J40" s="4">
        <f>Column_5RW!H59-Column_5RW!H98</f>
        <v>-2</v>
      </c>
      <c r="K40" s="4">
        <f>Column_5RW!H98-Column_5RW!H136</f>
        <v>-3</v>
      </c>
      <c r="L40" s="12" t="s">
        <v>47</v>
      </c>
      <c r="O40" t="s">
        <v>48</v>
      </c>
      <c r="P40" t="s">
        <v>49</v>
      </c>
      <c r="Q40">
        <v>0</v>
      </c>
      <c r="R40">
        <v>0</v>
      </c>
      <c r="S40" s="12" t="s">
        <v>113</v>
      </c>
      <c r="V40" t="s">
        <v>48</v>
      </c>
      <c r="W40" t="s">
        <v>49</v>
      </c>
      <c r="X40">
        <f>Column_5RW!P59-Column_5RW!P98</f>
        <v>1</v>
      </c>
      <c r="Y40">
        <f>Column_5RW!P98-Column_5RW!P136</f>
        <v>0</v>
      </c>
      <c r="Z40" s="12" t="s">
        <v>145</v>
      </c>
      <c r="AC40" t="s">
        <v>48</v>
      </c>
      <c r="AD40" t="s">
        <v>49</v>
      </c>
      <c r="AE40">
        <v>0</v>
      </c>
      <c r="AF40">
        <v>0</v>
      </c>
      <c r="AG40" s="12" t="s">
        <v>114</v>
      </c>
    </row>
    <row r="41" spans="1:33">
      <c r="A41" t="s">
        <v>51</v>
      </c>
      <c r="B41" t="s">
        <v>52</v>
      </c>
      <c r="C41">
        <f>Column_5RW!D60-Column_5RW!D99</f>
        <v>0.80000000000000027</v>
      </c>
      <c r="D41" s="4">
        <f>Column_5RW!D99-Column_5RW!D137</f>
        <v>-0.20000000000000018</v>
      </c>
      <c r="E41" s="11" t="s">
        <v>184</v>
      </c>
      <c r="H41" t="s">
        <v>51</v>
      </c>
      <c r="I41" t="s">
        <v>52</v>
      </c>
      <c r="J41">
        <f>Column_5RW!H60-Column_5RW!H99</f>
        <v>2</v>
      </c>
      <c r="K41">
        <f>Column_5RW!H99-Column_5RW!H137</f>
        <v>0</v>
      </c>
      <c r="L41" s="11" t="s">
        <v>260</v>
      </c>
      <c r="O41" t="s">
        <v>51</v>
      </c>
      <c r="P41" t="s">
        <v>52</v>
      </c>
      <c r="Q41">
        <v>0</v>
      </c>
      <c r="R41">
        <v>0</v>
      </c>
      <c r="S41" s="11" t="s">
        <v>113</v>
      </c>
      <c r="V41" t="s">
        <v>51</v>
      </c>
      <c r="W41" t="s">
        <v>52</v>
      </c>
      <c r="X41">
        <f>Column_5RW!P60-Column_5RW!P99</f>
        <v>1</v>
      </c>
      <c r="Y41">
        <f>Column_5RW!P99-Column_5RW!P137</f>
        <v>0</v>
      </c>
      <c r="Z41" s="11" t="s">
        <v>139</v>
      </c>
      <c r="AC41" t="s">
        <v>51</v>
      </c>
      <c r="AD41" t="s">
        <v>52</v>
      </c>
      <c r="AE41">
        <v>0</v>
      </c>
      <c r="AF41">
        <v>0</v>
      </c>
      <c r="AG41" s="11" t="s">
        <v>114</v>
      </c>
    </row>
    <row r="42" spans="1:33">
      <c r="A42" t="s">
        <v>55</v>
      </c>
      <c r="B42" t="s">
        <v>56</v>
      </c>
      <c r="C42">
        <f>Column_5RW!D61-Column_5RW!D100</f>
        <v>0.89999999999999991</v>
      </c>
      <c r="D42" s="4">
        <f>Column_5RW!D100-Column_5RW!D138</f>
        <v>-0.10000000000000009</v>
      </c>
      <c r="E42" s="11" t="s">
        <v>298</v>
      </c>
      <c r="H42" t="s">
        <v>55</v>
      </c>
      <c r="I42" t="s">
        <v>56</v>
      </c>
      <c r="J42">
        <f>Column_5RW!H61-Column_5RW!H100</f>
        <v>9</v>
      </c>
      <c r="K42">
        <f>Column_5RW!H100-Column_5RW!H138</f>
        <v>-3</v>
      </c>
      <c r="L42" s="11" t="s">
        <v>251</v>
      </c>
      <c r="O42" t="s">
        <v>55</v>
      </c>
      <c r="P42" t="s">
        <v>56</v>
      </c>
      <c r="Q42">
        <v>0</v>
      </c>
      <c r="R42">
        <v>0</v>
      </c>
      <c r="S42" s="11" t="s">
        <v>113</v>
      </c>
      <c r="V42" t="s">
        <v>55</v>
      </c>
      <c r="W42" t="s">
        <v>56</v>
      </c>
      <c r="X42">
        <f>Column_5RW!P61-Column_5RW!P100</f>
        <v>1</v>
      </c>
      <c r="Y42">
        <f>Column_5RW!P100-Column_5RW!P138</f>
        <v>0</v>
      </c>
      <c r="Z42" s="11" t="s">
        <v>139</v>
      </c>
      <c r="AC42" t="s">
        <v>55</v>
      </c>
      <c r="AD42" t="s">
        <v>56</v>
      </c>
      <c r="AE42">
        <v>0</v>
      </c>
      <c r="AF42">
        <v>0</v>
      </c>
      <c r="AG42" s="11" t="s">
        <v>114</v>
      </c>
    </row>
    <row r="43" spans="1:33">
      <c r="A43" t="s">
        <v>58</v>
      </c>
      <c r="B43" t="s">
        <v>59</v>
      </c>
      <c r="H43" t="s">
        <v>58</v>
      </c>
      <c r="I43" t="s">
        <v>59</v>
      </c>
      <c r="O43" t="s">
        <v>58</v>
      </c>
      <c r="P43" t="s">
        <v>59</v>
      </c>
      <c r="V43" t="s">
        <v>58</v>
      </c>
      <c r="W43" t="s">
        <v>59</v>
      </c>
      <c r="AC43" t="s">
        <v>58</v>
      </c>
      <c r="AD43" t="s">
        <v>59</v>
      </c>
    </row>
    <row r="45" spans="1:33" ht="15.75">
      <c r="B45" s="7" t="s">
        <v>97</v>
      </c>
      <c r="I45" s="7" t="s">
        <v>101</v>
      </c>
      <c r="P45" s="7" t="s">
        <v>105</v>
      </c>
      <c r="V45" s="7" t="s">
        <v>109</v>
      </c>
    </row>
    <row r="46" spans="1:33">
      <c r="B46" t="s">
        <v>93</v>
      </c>
      <c r="C46" s="2" t="s">
        <v>94</v>
      </c>
      <c r="I46" t="s">
        <v>93</v>
      </c>
      <c r="J46" s="2" t="s">
        <v>94</v>
      </c>
      <c r="P46" t="s">
        <v>93</v>
      </c>
      <c r="Q46" s="2" t="s">
        <v>2</v>
      </c>
      <c r="V46" t="s">
        <v>93</v>
      </c>
      <c r="W46" s="2" t="s">
        <v>2</v>
      </c>
    </row>
    <row r="47" spans="1:33">
      <c r="B47" t="s">
        <v>4</v>
      </c>
      <c r="C47" s="2">
        <v>1</v>
      </c>
      <c r="I47" t="s">
        <v>4</v>
      </c>
      <c r="J47" s="2">
        <v>1</v>
      </c>
      <c r="P47" t="s">
        <v>4</v>
      </c>
      <c r="Q47" s="2">
        <v>1</v>
      </c>
      <c r="V47" t="s">
        <v>4</v>
      </c>
      <c r="W47" s="2">
        <v>1</v>
      </c>
    </row>
    <row r="48" spans="1:33" ht="38.25">
      <c r="A48" t="s">
        <v>5</v>
      </c>
      <c r="B48" t="s">
        <v>6</v>
      </c>
      <c r="C48" s="8" t="s">
        <v>336</v>
      </c>
      <c r="D48" s="8" t="s">
        <v>337</v>
      </c>
      <c r="E48" s="8" t="s">
        <v>338</v>
      </c>
      <c r="H48" t="s">
        <v>5</v>
      </c>
      <c r="I48" t="s">
        <v>6</v>
      </c>
      <c r="J48" s="8" t="s">
        <v>339</v>
      </c>
      <c r="K48" s="8" t="s">
        <v>340</v>
      </c>
      <c r="L48" s="8" t="s">
        <v>341</v>
      </c>
      <c r="O48" t="s">
        <v>5</v>
      </c>
      <c r="P48" t="s">
        <v>6</v>
      </c>
      <c r="Q48" s="8" t="s">
        <v>342</v>
      </c>
      <c r="R48" s="8" t="s">
        <v>343</v>
      </c>
      <c r="S48" s="8" t="s">
        <v>344</v>
      </c>
      <c r="U48" t="s">
        <v>5</v>
      </c>
      <c r="V48" t="s">
        <v>6</v>
      </c>
      <c r="W48" s="8" t="s">
        <v>345</v>
      </c>
      <c r="X48" s="8" t="s">
        <v>346</v>
      </c>
      <c r="Y48" s="8" t="s">
        <v>347</v>
      </c>
    </row>
    <row r="49" spans="1:25" ht="15">
      <c r="A49" t="s">
        <v>14</v>
      </c>
      <c r="B49" s="9" t="s">
        <v>15</v>
      </c>
      <c r="C49" t="s">
        <v>16</v>
      </c>
      <c r="D49" s="4">
        <f>Column_5RW!E85-Column_5RW!E123</f>
        <v>-1</v>
      </c>
      <c r="E49" s="3">
        <v>73</v>
      </c>
      <c r="H49" t="s">
        <v>14</v>
      </c>
      <c r="I49" s="9" t="s">
        <v>15</v>
      </c>
      <c r="J49" t="s">
        <v>16</v>
      </c>
      <c r="K49">
        <f>Column_5RW!I85-Column_5RW!I123</f>
        <v>0.10000000000000009</v>
      </c>
      <c r="L49" s="3">
        <v>2.6</v>
      </c>
      <c r="O49" t="s">
        <v>14</v>
      </c>
      <c r="P49" s="9" t="s">
        <v>15</v>
      </c>
      <c r="Q49" t="s">
        <v>16</v>
      </c>
      <c r="R49">
        <f>Column_5RW!M85-Column_5RW!M123</f>
        <v>10</v>
      </c>
      <c r="S49" s="3">
        <v>380</v>
      </c>
      <c r="U49" t="s">
        <v>14</v>
      </c>
      <c r="V49" s="9" t="s">
        <v>15</v>
      </c>
      <c r="W49" t="s">
        <v>16</v>
      </c>
      <c r="X49">
        <f>Column_5RW!Q85-Column_5RW!Q123</f>
        <v>2</v>
      </c>
      <c r="Y49" s="3">
        <v>66</v>
      </c>
    </row>
    <row r="50" spans="1:25">
      <c r="A50" t="s">
        <v>17</v>
      </c>
      <c r="B50" t="s">
        <v>18</v>
      </c>
      <c r="C50">
        <f>Column_5RW!E47-Column_5RW!E86</f>
        <v>2</v>
      </c>
      <c r="D50" s="4">
        <f>Column_5RW!E86-Column_5RW!E124</f>
        <v>-1</v>
      </c>
      <c r="E50" s="3">
        <v>50</v>
      </c>
      <c r="H50" t="s">
        <v>17</v>
      </c>
      <c r="I50" t="s">
        <v>18</v>
      </c>
      <c r="J50" s="4">
        <v>-2.1</v>
      </c>
      <c r="K50">
        <f>Column_5RW!I86-Column_5RW!I124</f>
        <v>0</v>
      </c>
      <c r="L50" s="3">
        <v>2.1</v>
      </c>
      <c r="O50" t="s">
        <v>17</v>
      </c>
      <c r="P50" t="s">
        <v>18</v>
      </c>
      <c r="Q50">
        <f>Column_5RW!M47-Column_5RW!M86</f>
        <v>40</v>
      </c>
      <c r="R50" s="4">
        <f>Column_5RW!M86-Column_5RW!M124</f>
        <v>-30</v>
      </c>
      <c r="S50" s="3">
        <v>310</v>
      </c>
      <c r="U50" t="s">
        <v>17</v>
      </c>
      <c r="V50" t="s">
        <v>18</v>
      </c>
      <c r="W50">
        <f>Column_5RW!Q47-Column_5RW!Q86</f>
        <v>3</v>
      </c>
      <c r="X50" s="4">
        <f>Column_5RW!Q86-Column_5RW!Q124</f>
        <v>-1</v>
      </c>
      <c r="Y50" s="3">
        <v>57</v>
      </c>
    </row>
    <row r="51" spans="1:25">
      <c r="A51" t="s">
        <v>19</v>
      </c>
      <c r="B51" t="s">
        <v>20</v>
      </c>
      <c r="C51" s="4">
        <f>Column_5RW!E48-Column_5RW!E87</f>
        <v>-1</v>
      </c>
      <c r="D51">
        <f>Column_5RW!E87-Column_5RW!E125</f>
        <v>0</v>
      </c>
      <c r="E51" s="3">
        <v>46</v>
      </c>
      <c r="H51" t="s">
        <v>19</v>
      </c>
      <c r="I51" t="s">
        <v>20</v>
      </c>
      <c r="J51" s="4">
        <v>-1.8</v>
      </c>
      <c r="K51">
        <f>Column_5RW!I87-Column_5RW!I125</f>
        <v>0</v>
      </c>
      <c r="L51" s="3">
        <v>1.8</v>
      </c>
      <c r="O51" t="s">
        <v>19</v>
      </c>
      <c r="P51" t="s">
        <v>20</v>
      </c>
      <c r="Q51">
        <f>Column_5RW!M48-Column_5RW!M87</f>
        <v>0</v>
      </c>
      <c r="R51">
        <f>Column_5RW!M87-Column_5RW!M125</f>
        <v>10</v>
      </c>
      <c r="S51" s="3">
        <v>290</v>
      </c>
      <c r="U51" t="s">
        <v>19</v>
      </c>
      <c r="V51" t="s">
        <v>20</v>
      </c>
      <c r="W51" s="4">
        <f>Column_5RW!Q48-Column_5RW!Q87</f>
        <v>-3</v>
      </c>
      <c r="X51">
        <f>Column_5RW!Q87-Column_5RW!Q125</f>
        <v>2</v>
      </c>
      <c r="Y51" s="3">
        <v>57</v>
      </c>
    </row>
    <row r="52" spans="1:25">
      <c r="A52" t="s">
        <v>23</v>
      </c>
      <c r="B52" t="s">
        <v>24</v>
      </c>
      <c r="C52" s="4">
        <f>Column_5RW!E49-Column_5RW!E88</f>
        <v>-1</v>
      </c>
      <c r="D52">
        <f>Column_5RW!E88-Column_5RW!E126</f>
        <v>0</v>
      </c>
      <c r="E52" s="3">
        <v>42</v>
      </c>
      <c r="H52" t="s">
        <v>23</v>
      </c>
      <c r="I52" t="s">
        <v>24</v>
      </c>
      <c r="J52" s="4">
        <v>-1.3</v>
      </c>
      <c r="K52">
        <f>Column_5RW!I88-Column_5RW!I126</f>
        <v>0</v>
      </c>
      <c r="L52" s="3">
        <v>1.3</v>
      </c>
      <c r="O52" t="s">
        <v>23</v>
      </c>
      <c r="P52" t="s">
        <v>24</v>
      </c>
      <c r="Q52">
        <f>Column_5RW!M49-Column_5RW!M88</f>
        <v>0</v>
      </c>
      <c r="R52" s="4">
        <f>Column_5RW!M88-Column_5RW!M126</f>
        <v>-10</v>
      </c>
      <c r="S52" s="3">
        <v>270</v>
      </c>
      <c r="U52" t="s">
        <v>23</v>
      </c>
      <c r="V52" t="s">
        <v>24</v>
      </c>
      <c r="W52">
        <f>Column_5RW!Q49-Column_5RW!Q88</f>
        <v>0</v>
      </c>
      <c r="X52">
        <f>Column_5RW!Q88-Column_5RW!Q126</f>
        <v>0</v>
      </c>
      <c r="Y52" s="3">
        <v>50</v>
      </c>
    </row>
    <row r="53" spans="1:25">
      <c r="A53" t="s">
        <v>25</v>
      </c>
      <c r="B53" t="s">
        <v>26</v>
      </c>
      <c r="C53" s="4">
        <f>Column_5RW!E50-Column_5RW!E89</f>
        <v>-1</v>
      </c>
      <c r="D53">
        <f>Column_5RW!E89-Column_5RW!E127</f>
        <v>0</v>
      </c>
      <c r="E53" s="3">
        <v>41</v>
      </c>
      <c r="H53" t="s">
        <v>25</v>
      </c>
      <c r="I53" t="s">
        <v>26</v>
      </c>
      <c r="J53">
        <f>Column_5RW!I50-Column_5RW!I89</f>
        <v>3.8</v>
      </c>
      <c r="K53">
        <f>Column_5RW!I89-Column_5RW!I127</f>
        <v>0</v>
      </c>
      <c r="L53" s="3">
        <v>1.3</v>
      </c>
      <c r="O53" t="s">
        <v>25</v>
      </c>
      <c r="P53" t="s">
        <v>26</v>
      </c>
      <c r="Q53">
        <f>Column_5RW!M50-Column_5RW!M89</f>
        <v>0</v>
      </c>
      <c r="R53">
        <f>Column_5RW!M89-Column_5RW!M127</f>
        <v>0</v>
      </c>
      <c r="S53" s="3">
        <v>220</v>
      </c>
      <c r="U53" t="s">
        <v>25</v>
      </c>
      <c r="V53" t="s">
        <v>26</v>
      </c>
      <c r="W53" s="4">
        <f>Column_5RW!Q50-Column_5RW!Q89</f>
        <v>-1</v>
      </c>
      <c r="X53">
        <f>Column_5RW!Q89-Column_5RW!Q127</f>
        <v>0</v>
      </c>
      <c r="Y53" s="3">
        <v>44</v>
      </c>
    </row>
    <row r="54" spans="1:25" ht="15">
      <c r="A54" t="s">
        <v>27</v>
      </c>
      <c r="B54" s="9" t="s">
        <v>28</v>
      </c>
      <c r="C54" s="4">
        <f>Column_5RW!E51-Column_5RW!E90</f>
        <v>-12</v>
      </c>
      <c r="D54">
        <f>Column_5RW!E90-Column_5RW!E128</f>
        <v>13</v>
      </c>
      <c r="E54" s="3">
        <v>42</v>
      </c>
      <c r="H54" t="s">
        <v>27</v>
      </c>
      <c r="I54" s="9" t="s">
        <v>28</v>
      </c>
      <c r="J54">
        <v>0</v>
      </c>
      <c r="K54">
        <v>0</v>
      </c>
      <c r="L54" s="3" t="s">
        <v>113</v>
      </c>
      <c r="O54" t="s">
        <v>27</v>
      </c>
      <c r="P54" s="9" t="s">
        <v>28</v>
      </c>
      <c r="Q54">
        <f>Column_5RW!M51-Column_5RW!M90</f>
        <v>10</v>
      </c>
      <c r="R54">
        <f>Column_5RW!M90-Column_5RW!M128</f>
        <v>10</v>
      </c>
      <c r="S54" s="3">
        <v>140</v>
      </c>
      <c r="U54" t="s">
        <v>27</v>
      </c>
      <c r="V54" s="9" t="s">
        <v>28</v>
      </c>
      <c r="W54">
        <f>Column_5RW!Q51-Column_5RW!Q90</f>
        <v>1</v>
      </c>
      <c r="X54">
        <f>Column_5RW!Q90-Column_5RW!Q128</f>
        <v>1</v>
      </c>
      <c r="Y54" s="3">
        <v>34</v>
      </c>
    </row>
    <row r="55" spans="1:25">
      <c r="A55" t="s">
        <v>29</v>
      </c>
      <c r="B55" t="s">
        <v>30</v>
      </c>
      <c r="C55">
        <f>Column_5RW!E52-Column_5RW!E91</f>
        <v>3</v>
      </c>
      <c r="D55" s="4">
        <f>Column_5RW!E91-Column_5RW!E129</f>
        <v>-1</v>
      </c>
      <c r="E55" s="3">
        <v>52</v>
      </c>
      <c r="H55" t="s">
        <v>29</v>
      </c>
      <c r="I55" t="s">
        <v>30</v>
      </c>
      <c r="J55">
        <v>0</v>
      </c>
      <c r="K55">
        <v>0</v>
      </c>
      <c r="L55" s="3" t="s">
        <v>113</v>
      </c>
      <c r="O55" t="s">
        <v>29</v>
      </c>
      <c r="P55" t="s">
        <v>30</v>
      </c>
      <c r="Q55" s="4">
        <f>Column_5RW!M52-Column_5RW!M91</f>
        <v>-3</v>
      </c>
      <c r="R55">
        <f>Column_5RW!M91-Column_5RW!M129</f>
        <v>3</v>
      </c>
      <c r="S55" s="3">
        <v>91</v>
      </c>
      <c r="U55" t="s">
        <v>29</v>
      </c>
      <c r="V55" t="s">
        <v>30</v>
      </c>
      <c r="W55" s="4">
        <f>Column_5RW!Q52-Column_5RW!Q91</f>
        <v>-1</v>
      </c>
      <c r="X55">
        <f>Column_5RW!Q91-Column_5RW!Q129</f>
        <v>0</v>
      </c>
      <c r="Y55" s="3">
        <v>25</v>
      </c>
    </row>
    <row r="56" spans="1:25">
      <c r="A56" t="s">
        <v>31</v>
      </c>
      <c r="B56" t="s">
        <v>32</v>
      </c>
      <c r="C56" s="4">
        <f>Column_5RW!E53-Column_5RW!E92</f>
        <v>-5</v>
      </c>
      <c r="D56" s="4">
        <f>Column_5RW!E92-Column_5RW!E130</f>
        <v>-3</v>
      </c>
      <c r="E56" s="3">
        <v>72</v>
      </c>
      <c r="H56" t="s">
        <v>31</v>
      </c>
      <c r="I56" t="s">
        <v>32</v>
      </c>
      <c r="J56">
        <v>0</v>
      </c>
      <c r="K56">
        <v>0</v>
      </c>
      <c r="L56" s="3" t="s">
        <v>113</v>
      </c>
      <c r="O56" t="s">
        <v>31</v>
      </c>
      <c r="P56" t="s">
        <v>32</v>
      </c>
      <c r="Q56">
        <f>Column_5RW!M53-Column_5RW!M92</f>
        <v>4</v>
      </c>
      <c r="R56">
        <f>Column_5RW!M92-Column_5RW!M130</f>
        <v>1</v>
      </c>
      <c r="S56" s="3">
        <v>42</v>
      </c>
      <c r="U56" t="s">
        <v>31</v>
      </c>
      <c r="V56" t="s">
        <v>32</v>
      </c>
      <c r="W56">
        <f>Column_5RW!Q53-Column_5RW!Q92</f>
        <v>0</v>
      </c>
      <c r="X56">
        <f>Column_5RW!Q92-Column_5RW!Q130</f>
        <v>0</v>
      </c>
      <c r="Y56" s="3">
        <v>17</v>
      </c>
    </row>
    <row r="57" spans="1:25">
      <c r="A57" t="s">
        <v>33</v>
      </c>
      <c r="B57" t="s">
        <v>34</v>
      </c>
      <c r="C57">
        <f>Column_5RW!E54-Column_5RW!E93</f>
        <v>2</v>
      </c>
      <c r="D57" s="4">
        <f>Column_5RW!E93-Column_5RW!E131</f>
        <v>-2</v>
      </c>
      <c r="E57" s="11" t="s">
        <v>258</v>
      </c>
      <c r="H57" t="s">
        <v>33</v>
      </c>
      <c r="I57" t="s">
        <v>34</v>
      </c>
      <c r="J57">
        <v>0</v>
      </c>
      <c r="K57">
        <v>0</v>
      </c>
      <c r="L57" s="11" t="s">
        <v>113</v>
      </c>
      <c r="O57" t="s">
        <v>33</v>
      </c>
      <c r="P57" t="s">
        <v>34</v>
      </c>
      <c r="Q57" s="4">
        <f>Column_5RW!M54-Column_5RW!M93</f>
        <v>-3</v>
      </c>
      <c r="R57">
        <f>Column_5RW!M93-Column_5RW!M131</f>
        <v>1</v>
      </c>
      <c r="S57" s="11" t="s">
        <v>117</v>
      </c>
      <c r="U57" t="s">
        <v>33</v>
      </c>
      <c r="V57" t="s">
        <v>34</v>
      </c>
      <c r="W57" s="4">
        <f>Column_5RW!Q54-Column_5RW!Q93</f>
        <v>-1</v>
      </c>
      <c r="X57">
        <f>Column_5RW!Q93-Column_5RW!Q131</f>
        <v>0</v>
      </c>
      <c r="Y57" s="11" t="s">
        <v>134</v>
      </c>
    </row>
    <row r="58" spans="1:25">
      <c r="A58" t="s">
        <v>35</v>
      </c>
      <c r="B58" t="s">
        <v>36</v>
      </c>
      <c r="C58">
        <f>Column_5RW!E55-Column_5RW!E94</f>
        <v>0</v>
      </c>
      <c r="D58">
        <f>Column_5RW!E94-Column_5RW!E132</f>
        <v>0</v>
      </c>
      <c r="E58" s="11" t="s">
        <v>239</v>
      </c>
      <c r="H58" t="s">
        <v>35</v>
      </c>
      <c r="I58" t="s">
        <v>36</v>
      </c>
      <c r="J58">
        <v>0</v>
      </c>
      <c r="K58">
        <v>0</v>
      </c>
      <c r="L58" s="11" t="s">
        <v>113</v>
      </c>
      <c r="O58" t="s">
        <v>35</v>
      </c>
      <c r="P58" t="s">
        <v>36</v>
      </c>
      <c r="Q58" s="4">
        <f>Column_5RW!M55-Column_5RW!M94</f>
        <v>-1</v>
      </c>
      <c r="R58">
        <f>Column_5RW!M94-Column_5RW!M132</f>
        <v>1</v>
      </c>
      <c r="S58" s="11" t="s">
        <v>168</v>
      </c>
      <c r="U58" t="s">
        <v>35</v>
      </c>
      <c r="V58" t="s">
        <v>36</v>
      </c>
      <c r="W58">
        <f>Column_5RW!Q55-Column_5RW!Q94</f>
        <v>0</v>
      </c>
      <c r="X58">
        <f>Column_5RW!Q94-Column_5RW!Q132</f>
        <v>0</v>
      </c>
      <c r="Y58" s="11" t="s">
        <v>134</v>
      </c>
    </row>
    <row r="59" spans="1:25">
      <c r="A59" t="s">
        <v>38</v>
      </c>
      <c r="B59" t="s">
        <v>39</v>
      </c>
      <c r="C59" s="4">
        <f>Column_5RW!E56-Column_5RW!E95</f>
        <v>-10</v>
      </c>
      <c r="D59">
        <f>Column_5RW!E95-Column_5RW!E133</f>
        <v>0</v>
      </c>
      <c r="E59" s="12" t="s">
        <v>140</v>
      </c>
      <c r="H59" t="s">
        <v>38</v>
      </c>
      <c r="I59" t="s">
        <v>39</v>
      </c>
      <c r="J59">
        <v>0</v>
      </c>
      <c r="K59">
        <v>0</v>
      </c>
      <c r="L59" s="12" t="s">
        <v>113</v>
      </c>
      <c r="O59" t="s">
        <v>38</v>
      </c>
      <c r="P59" t="s">
        <v>39</v>
      </c>
      <c r="Q59">
        <f>Column_5RW!M56-Column_5RW!M95</f>
        <v>0</v>
      </c>
      <c r="R59">
        <f>Column_5RW!M95-Column_5RW!M133</f>
        <v>0</v>
      </c>
      <c r="S59" s="12" t="s">
        <v>190</v>
      </c>
      <c r="U59" t="s">
        <v>38</v>
      </c>
      <c r="V59" t="s">
        <v>39</v>
      </c>
      <c r="W59">
        <f>Column_5RW!Q56-Column_5RW!Q95</f>
        <v>0</v>
      </c>
      <c r="X59">
        <f>Column_5RW!Q95-Column_5RW!Q133</f>
        <v>1</v>
      </c>
      <c r="Y59" s="12" t="s">
        <v>145</v>
      </c>
    </row>
    <row r="60" spans="1:25">
      <c r="A60" t="s">
        <v>41</v>
      </c>
      <c r="B60" t="s">
        <v>42</v>
      </c>
      <c r="C60" s="4">
        <f>Column_5RW!E57-Column_5RW!E96</f>
        <v>-20</v>
      </c>
      <c r="D60">
        <f>Column_5RW!E96-Column_5RW!E134</f>
        <v>0</v>
      </c>
      <c r="E60" s="12" t="s">
        <v>147</v>
      </c>
      <c r="H60" t="s">
        <v>41</v>
      </c>
      <c r="I60" t="s">
        <v>42</v>
      </c>
      <c r="J60">
        <v>0</v>
      </c>
      <c r="K60">
        <v>0</v>
      </c>
      <c r="L60" s="12" t="s">
        <v>113</v>
      </c>
      <c r="O60" t="s">
        <v>41</v>
      </c>
      <c r="P60" t="s">
        <v>42</v>
      </c>
      <c r="Q60">
        <f>Column_5RW!M57-Column_5RW!M96</f>
        <v>0</v>
      </c>
      <c r="R60">
        <f>Column_5RW!M96-Column_5RW!M134</f>
        <v>0</v>
      </c>
      <c r="S60" s="12" t="s">
        <v>174</v>
      </c>
      <c r="U60" t="s">
        <v>41</v>
      </c>
      <c r="V60" t="s">
        <v>42</v>
      </c>
      <c r="W60">
        <f>Column_5RW!Q57-Column_5RW!Q96</f>
        <v>0</v>
      </c>
      <c r="X60">
        <f>Column_5RW!Q96-Column_5RW!Q134</f>
        <v>0</v>
      </c>
      <c r="Y60" s="12" t="s">
        <v>145</v>
      </c>
    </row>
    <row r="61" spans="1:25">
      <c r="A61" t="s">
        <v>44</v>
      </c>
      <c r="B61" t="s">
        <v>45</v>
      </c>
      <c r="C61" s="4">
        <f>Column_5RW!E58-Column_5RW!E97</f>
        <v>-10</v>
      </c>
      <c r="D61">
        <f>Column_5RW!E97-Column_5RW!E135</f>
        <v>0</v>
      </c>
      <c r="E61" s="12" t="s">
        <v>147</v>
      </c>
      <c r="H61" t="s">
        <v>44</v>
      </c>
      <c r="I61" t="s">
        <v>45</v>
      </c>
      <c r="J61">
        <v>0</v>
      </c>
      <c r="K61">
        <v>0</v>
      </c>
      <c r="L61" s="12" t="s">
        <v>113</v>
      </c>
      <c r="O61" t="s">
        <v>44</v>
      </c>
      <c r="P61" t="s">
        <v>45</v>
      </c>
      <c r="Q61" s="4">
        <f>Column_5RW!M58-Column_5RW!M97</f>
        <v>-1</v>
      </c>
      <c r="R61">
        <f>Column_5RW!M97-Column_5RW!M135</f>
        <v>1</v>
      </c>
      <c r="S61" s="12" t="s">
        <v>127</v>
      </c>
      <c r="U61" t="s">
        <v>44</v>
      </c>
      <c r="V61" t="s">
        <v>45</v>
      </c>
      <c r="W61" s="4">
        <f>Column_5RW!Q58-Column_5RW!Q97</f>
        <v>-1</v>
      </c>
      <c r="X61">
        <f>Column_5RW!Q97-Column_5RW!Q135</f>
        <v>0</v>
      </c>
      <c r="Y61" s="12" t="s">
        <v>145</v>
      </c>
    </row>
    <row r="62" spans="1:25">
      <c r="A62" t="s">
        <v>48</v>
      </c>
      <c r="B62" t="s">
        <v>49</v>
      </c>
      <c r="C62" s="4">
        <f>Column_5RW!E59-Column_5RW!E98</f>
        <v>-10</v>
      </c>
      <c r="D62">
        <f>Column_5RW!E98-Column_5RW!E136</f>
        <v>0</v>
      </c>
      <c r="E62" s="12" t="s">
        <v>154</v>
      </c>
      <c r="H62" t="s">
        <v>48</v>
      </c>
      <c r="I62" t="s">
        <v>49</v>
      </c>
      <c r="J62">
        <v>0</v>
      </c>
      <c r="K62">
        <v>0</v>
      </c>
      <c r="L62" s="12" t="s">
        <v>113</v>
      </c>
      <c r="O62" t="s">
        <v>48</v>
      </c>
      <c r="P62" t="s">
        <v>49</v>
      </c>
      <c r="Q62" s="4">
        <f>Column_5RW!M59-Column_5RW!M98</f>
        <v>-1</v>
      </c>
      <c r="R62">
        <f>Column_5RW!M98-Column_5RW!M136</f>
        <v>0</v>
      </c>
      <c r="S62" s="12">
        <v>18</v>
      </c>
      <c r="U62" t="s">
        <v>48</v>
      </c>
      <c r="V62" t="s">
        <v>49</v>
      </c>
      <c r="W62" s="4">
        <f>Column_5RW!Q59-Column_5RW!Q98</f>
        <v>-1</v>
      </c>
      <c r="X62">
        <f>Column_5RW!Q98-Column_5RW!Q136</f>
        <v>0</v>
      </c>
      <c r="Y62" s="12" t="s">
        <v>145</v>
      </c>
    </row>
    <row r="63" spans="1:25">
      <c r="A63" t="s">
        <v>51</v>
      </c>
      <c r="B63" t="s">
        <v>52</v>
      </c>
      <c r="C63">
        <f>Column_5RW!E60-Column_5RW!E99</f>
        <v>0</v>
      </c>
      <c r="D63">
        <f>Column_5RW!E99-Column_5RW!E137</f>
        <v>0</v>
      </c>
      <c r="E63" s="11" t="s">
        <v>154</v>
      </c>
      <c r="H63" t="s">
        <v>51</v>
      </c>
      <c r="I63" t="s">
        <v>52</v>
      </c>
      <c r="J63">
        <v>0</v>
      </c>
      <c r="K63">
        <v>0</v>
      </c>
      <c r="L63" s="11" t="s">
        <v>113</v>
      </c>
      <c r="O63" t="s">
        <v>51</v>
      </c>
      <c r="P63" t="s">
        <v>52</v>
      </c>
      <c r="Q63">
        <f>Column_5RW!M60-Column_5RW!M99</f>
        <v>0</v>
      </c>
      <c r="R63">
        <f>Column_5RW!M99-Column_5RW!M137</f>
        <v>0</v>
      </c>
      <c r="S63" s="11" t="s">
        <v>127</v>
      </c>
      <c r="U63" t="s">
        <v>51</v>
      </c>
      <c r="V63" t="s">
        <v>52</v>
      </c>
      <c r="W63">
        <f>Column_5RW!Q60-Column_5RW!Q99</f>
        <v>1</v>
      </c>
      <c r="X63">
        <f>Column_5RW!Q99-Column_5RW!Q137</f>
        <v>0</v>
      </c>
      <c r="Y63" s="11" t="s">
        <v>139</v>
      </c>
    </row>
    <row r="64" spans="1:25">
      <c r="A64" t="s">
        <v>55</v>
      </c>
      <c r="B64" t="s">
        <v>56</v>
      </c>
      <c r="C64">
        <f>Column_5RW!E61-Column_5RW!E100</f>
        <v>10</v>
      </c>
      <c r="D64">
        <f>Column_5RW!E100-Column_5RW!E138</f>
        <v>0</v>
      </c>
      <c r="E64" s="11" t="s">
        <v>154</v>
      </c>
      <c r="H64" t="s">
        <v>55</v>
      </c>
      <c r="I64" t="s">
        <v>56</v>
      </c>
      <c r="J64">
        <v>0</v>
      </c>
      <c r="K64">
        <v>0</v>
      </c>
      <c r="L64" s="11" t="s">
        <v>113</v>
      </c>
      <c r="O64" t="s">
        <v>55</v>
      </c>
      <c r="P64" t="s">
        <v>56</v>
      </c>
      <c r="Q64">
        <f>Column_5RW!M61-Column_5RW!M100</f>
        <v>2</v>
      </c>
      <c r="R64">
        <f>Column_5RW!M100-Column_5RW!M138</f>
        <v>0</v>
      </c>
      <c r="S64" s="11" t="s">
        <v>173</v>
      </c>
      <c r="U64" t="s">
        <v>55</v>
      </c>
      <c r="V64" t="s">
        <v>56</v>
      </c>
      <c r="W64">
        <f>Column_5RW!Q61-Column_5RW!Q100</f>
        <v>1</v>
      </c>
      <c r="X64">
        <f>Column_5RW!Q100-Column_5RW!Q138</f>
        <v>0</v>
      </c>
      <c r="Y64" s="11" t="s">
        <v>139</v>
      </c>
    </row>
    <row r="65" spans="1:25">
      <c r="A65" t="s">
        <v>58</v>
      </c>
      <c r="B65" t="s">
        <v>59</v>
      </c>
      <c r="H65" t="s">
        <v>58</v>
      </c>
      <c r="I65" t="s">
        <v>59</v>
      </c>
      <c r="O65" t="s">
        <v>58</v>
      </c>
      <c r="P65" t="s">
        <v>59</v>
      </c>
      <c r="U65" t="s">
        <v>58</v>
      </c>
      <c r="V65" t="s">
        <v>59</v>
      </c>
    </row>
    <row r="67" spans="1:25" ht="15.75">
      <c r="B67" s="7" t="s">
        <v>98</v>
      </c>
      <c r="I67" s="7" t="s">
        <v>102</v>
      </c>
      <c r="P67" s="7" t="s">
        <v>106</v>
      </c>
      <c r="V67" s="7" t="s">
        <v>110</v>
      </c>
    </row>
    <row r="68" spans="1:25">
      <c r="B68" t="s">
        <v>93</v>
      </c>
      <c r="C68" s="2" t="s">
        <v>94</v>
      </c>
      <c r="I68" t="s">
        <v>93</v>
      </c>
      <c r="J68" s="2" t="s">
        <v>94</v>
      </c>
      <c r="P68" t="s">
        <v>93</v>
      </c>
      <c r="Q68" s="2" t="s">
        <v>94</v>
      </c>
      <c r="V68" t="s">
        <v>93</v>
      </c>
      <c r="W68" s="2" t="s">
        <v>94</v>
      </c>
    </row>
    <row r="69" spans="1:25">
      <c r="B69" t="s">
        <v>4</v>
      </c>
      <c r="C69" s="2">
        <v>100</v>
      </c>
      <c r="I69" t="s">
        <v>4</v>
      </c>
      <c r="J69" s="2">
        <v>10</v>
      </c>
      <c r="P69" t="s">
        <v>4</v>
      </c>
      <c r="Q69" s="2">
        <v>1</v>
      </c>
      <c r="V69" t="s">
        <v>4</v>
      </c>
      <c r="W69" s="2">
        <v>1</v>
      </c>
    </row>
    <row r="70" spans="1:25" ht="38.25">
      <c r="A70" t="s">
        <v>5</v>
      </c>
      <c r="B70" t="s">
        <v>6</v>
      </c>
      <c r="C70" s="8" t="s">
        <v>348</v>
      </c>
      <c r="D70" s="8" t="s">
        <v>349</v>
      </c>
      <c r="E70" s="8" t="s">
        <v>350</v>
      </c>
      <c r="H70" t="s">
        <v>5</v>
      </c>
      <c r="I70" t="s">
        <v>6</v>
      </c>
      <c r="J70" s="8" t="s">
        <v>351</v>
      </c>
      <c r="K70" s="8" t="s">
        <v>352</v>
      </c>
      <c r="L70" s="8" t="s">
        <v>353</v>
      </c>
      <c r="O70" t="s">
        <v>5</v>
      </c>
      <c r="P70" t="s">
        <v>6</v>
      </c>
      <c r="Q70" s="8" t="s">
        <v>354</v>
      </c>
      <c r="R70" s="8" t="s">
        <v>355</v>
      </c>
      <c r="S70" s="8" t="s">
        <v>356</v>
      </c>
      <c r="U70" t="s">
        <v>5</v>
      </c>
      <c r="V70" t="s">
        <v>6</v>
      </c>
      <c r="W70" s="8" t="s">
        <v>357</v>
      </c>
      <c r="X70" s="8" t="s">
        <v>358</v>
      </c>
      <c r="Y70" s="8" t="s">
        <v>359</v>
      </c>
    </row>
    <row r="71" spans="1:25" ht="15">
      <c r="A71" t="s">
        <v>14</v>
      </c>
      <c r="B71" s="9" t="s">
        <v>15</v>
      </c>
      <c r="C71" t="s">
        <v>16</v>
      </c>
      <c r="D71" s="4">
        <f>Column_5RW!F85-Column_5RW!F123</f>
        <v>-10</v>
      </c>
      <c r="E71" s="3">
        <v>630</v>
      </c>
      <c r="H71" t="s">
        <v>14</v>
      </c>
      <c r="I71" s="9" t="s">
        <v>15</v>
      </c>
      <c r="J71" t="s">
        <v>16</v>
      </c>
      <c r="K71">
        <f>Column_5RW!J85-Column_5RW!J123</f>
        <v>0</v>
      </c>
      <c r="L71" s="3">
        <v>22</v>
      </c>
      <c r="O71" t="s">
        <v>14</v>
      </c>
      <c r="P71" s="9" t="s">
        <v>15</v>
      </c>
      <c r="Q71" t="s">
        <v>16</v>
      </c>
      <c r="R71">
        <f>Column_5RW!N85-Column_5RW!N123</f>
        <v>0</v>
      </c>
      <c r="S71" s="3">
        <v>2300</v>
      </c>
      <c r="U71" t="s">
        <v>14</v>
      </c>
      <c r="V71" s="9" t="s">
        <v>15</v>
      </c>
      <c r="W71" t="s">
        <v>16</v>
      </c>
      <c r="X71" s="4">
        <f>Column_5RW!R85-Column_5RW!R123</f>
        <v>-10</v>
      </c>
      <c r="Y71" s="3">
        <v>590</v>
      </c>
    </row>
    <row r="72" spans="1:25">
      <c r="A72" t="s">
        <v>17</v>
      </c>
      <c r="B72" t="s">
        <v>18</v>
      </c>
      <c r="C72">
        <f>Column_5RW!F47-Column_5RW!F86</f>
        <v>420</v>
      </c>
      <c r="D72" s="4">
        <f>Column_5RW!F86-Column_5RW!F124</f>
        <v>-30</v>
      </c>
      <c r="E72" s="3">
        <v>570</v>
      </c>
      <c r="H72" t="s">
        <v>17</v>
      </c>
      <c r="I72" t="s">
        <v>18</v>
      </c>
      <c r="J72">
        <v>12</v>
      </c>
      <c r="K72">
        <v>0</v>
      </c>
      <c r="L72" s="3" t="s">
        <v>114</v>
      </c>
      <c r="O72" t="s">
        <v>17</v>
      </c>
      <c r="P72" t="s">
        <v>18</v>
      </c>
      <c r="Q72" s="4">
        <f>Column_5RW!N47-Column_5RW!N86</f>
        <v>-100</v>
      </c>
      <c r="R72">
        <f>Column_5RW!N86-Column_5RW!N124</f>
        <v>0</v>
      </c>
      <c r="S72" s="3">
        <v>2700</v>
      </c>
      <c r="U72" t="s">
        <v>17</v>
      </c>
      <c r="V72" t="s">
        <v>18</v>
      </c>
      <c r="W72" s="4">
        <f>Column_5RW!R47-Column_5RW!R86</f>
        <v>-13</v>
      </c>
      <c r="X72">
        <f>Column_5RW!R86-Column_5RW!R124</f>
        <v>1</v>
      </c>
      <c r="Y72" s="3">
        <v>99</v>
      </c>
    </row>
    <row r="73" spans="1:25">
      <c r="A73" t="s">
        <v>19</v>
      </c>
      <c r="B73" t="s">
        <v>20</v>
      </c>
      <c r="C73">
        <f>Column_5RW!F48-Column_5RW!F87</f>
        <v>560</v>
      </c>
      <c r="D73">
        <f>Column_5RW!F87-Column_5RW!F125</f>
        <v>0</v>
      </c>
      <c r="E73" s="3">
        <v>540</v>
      </c>
      <c r="H73" t="s">
        <v>19</v>
      </c>
      <c r="I73" t="s">
        <v>20</v>
      </c>
      <c r="J73">
        <v>0</v>
      </c>
      <c r="K73">
        <v>0</v>
      </c>
      <c r="L73" s="3" t="s">
        <v>114</v>
      </c>
      <c r="O73" t="s">
        <v>19</v>
      </c>
      <c r="P73" t="s">
        <v>20</v>
      </c>
      <c r="Q73" s="4">
        <f>Column_5RW!N48-Column_5RW!N87</f>
        <v>-300</v>
      </c>
      <c r="R73">
        <f>Column_5RW!N87-Column_5RW!N125</f>
        <v>100</v>
      </c>
      <c r="S73" s="3">
        <v>3600</v>
      </c>
      <c r="U73" t="s">
        <v>19</v>
      </c>
      <c r="V73" t="s">
        <v>20</v>
      </c>
      <c r="W73" s="4">
        <f>Column_5RW!R48-Column_5RW!R87</f>
        <v>-1.8000000000000007</v>
      </c>
      <c r="X73">
        <f>Column_5RW!R87-Column_5RW!R125</f>
        <v>0.70000000000000107</v>
      </c>
      <c r="Y73" s="3">
        <v>8.6</v>
      </c>
    </row>
    <row r="74" spans="1:25">
      <c r="A74" t="s">
        <v>23</v>
      </c>
      <c r="B74" t="s">
        <v>24</v>
      </c>
      <c r="C74">
        <f>Column_5RW!F49-Column_5RW!F88</f>
        <v>130</v>
      </c>
      <c r="D74">
        <f>Column_5RW!F88-Column_5RW!F126</f>
        <v>0</v>
      </c>
      <c r="E74" s="3">
        <v>430</v>
      </c>
      <c r="H74" t="s">
        <v>23</v>
      </c>
      <c r="I74" t="s">
        <v>24</v>
      </c>
      <c r="J74">
        <v>0</v>
      </c>
      <c r="K74">
        <v>0</v>
      </c>
      <c r="L74" s="3" t="s">
        <v>114</v>
      </c>
      <c r="O74" t="s">
        <v>23</v>
      </c>
      <c r="P74" t="s">
        <v>24</v>
      </c>
      <c r="Q74" s="4">
        <f>Column_5RW!N49-Column_5RW!N88</f>
        <v>-200</v>
      </c>
      <c r="R74">
        <f>Column_5RW!N88-Column_5RW!N126</f>
        <v>100</v>
      </c>
      <c r="S74" s="3">
        <v>3600</v>
      </c>
      <c r="U74" t="s">
        <v>23</v>
      </c>
      <c r="V74" t="s">
        <v>24</v>
      </c>
      <c r="W74" s="4">
        <f>Column_5RW!R49-Column_5RW!R88</f>
        <v>-0.10000000000000009</v>
      </c>
      <c r="X74">
        <f>Column_5RW!R88-Column_5RW!R126</f>
        <v>0.10000000000000009</v>
      </c>
      <c r="Y74" s="3">
        <v>2.2999999999999998</v>
      </c>
    </row>
    <row r="75" spans="1:25">
      <c r="A75" t="s">
        <v>25</v>
      </c>
      <c r="B75" t="s">
        <v>26</v>
      </c>
      <c r="C75">
        <f>Column_5RW!F50-Column_5RW!F89</f>
        <v>0</v>
      </c>
      <c r="D75">
        <f>Column_5RW!F89-Column_5RW!F127</f>
        <v>0</v>
      </c>
      <c r="E75" s="3">
        <v>450</v>
      </c>
      <c r="H75" t="s">
        <v>25</v>
      </c>
      <c r="I75" t="s">
        <v>26</v>
      </c>
      <c r="J75">
        <v>0</v>
      </c>
      <c r="K75">
        <v>0</v>
      </c>
      <c r="L75" s="3" t="s">
        <v>114</v>
      </c>
      <c r="O75" t="s">
        <v>25</v>
      </c>
      <c r="P75" t="s">
        <v>26</v>
      </c>
      <c r="Q75">
        <f>Column_5RW!N50-Column_5RW!N89</f>
        <v>100</v>
      </c>
      <c r="R75">
        <f>Column_5RW!N89-Column_5RW!N127</f>
        <v>0</v>
      </c>
      <c r="S75" s="3">
        <v>3100</v>
      </c>
      <c r="U75" t="s">
        <v>25</v>
      </c>
      <c r="V75" t="s">
        <v>26</v>
      </c>
      <c r="W75" s="4">
        <f>Column_5RW!R50-Column_5RW!R89</f>
        <v>-0.39999999999999991</v>
      </c>
      <c r="X75">
        <f>Column_5RW!R89-Column_5RW!R127</f>
        <v>0</v>
      </c>
      <c r="Y75" s="3">
        <v>2.4</v>
      </c>
    </row>
    <row r="76" spans="1:25" ht="15">
      <c r="A76" t="s">
        <v>27</v>
      </c>
      <c r="B76" s="9" t="s">
        <v>28</v>
      </c>
      <c r="C76">
        <f>Column_5RW!F51-Column_5RW!F90</f>
        <v>90</v>
      </c>
      <c r="D76">
        <f>Column_5RW!F90-Column_5RW!F128</f>
        <v>10</v>
      </c>
      <c r="E76" s="3">
        <v>330</v>
      </c>
      <c r="H76" t="s">
        <v>27</v>
      </c>
      <c r="I76" s="9" t="s">
        <v>28</v>
      </c>
      <c r="J76">
        <v>0</v>
      </c>
      <c r="K76">
        <v>0</v>
      </c>
      <c r="L76" s="3" t="s">
        <v>114</v>
      </c>
      <c r="O76" t="s">
        <v>27</v>
      </c>
      <c r="P76" s="9" t="s">
        <v>28</v>
      </c>
      <c r="Q76" s="4">
        <f>Column_5RW!N51-Column_5RW!N90</f>
        <v>-100</v>
      </c>
      <c r="R76">
        <f>Column_5RW!N90-Column_5RW!N128</f>
        <v>100</v>
      </c>
      <c r="S76" s="3">
        <v>2400</v>
      </c>
      <c r="U76" t="s">
        <v>27</v>
      </c>
      <c r="V76" s="9" t="s">
        <v>28</v>
      </c>
      <c r="W76" s="4">
        <f>Column_5RW!R51-Column_5RW!R90</f>
        <v>-0.60000000000000009</v>
      </c>
      <c r="X76">
        <f>Column_5RW!R90-Column_5RW!R128</f>
        <v>0</v>
      </c>
      <c r="Y76" s="3">
        <v>3.6</v>
      </c>
    </row>
    <row r="77" spans="1:25">
      <c r="A77" t="s">
        <v>29</v>
      </c>
      <c r="B77" t="s">
        <v>30</v>
      </c>
      <c r="C77">
        <f>Column_5RW!F52-Column_5RW!F91</f>
        <v>70</v>
      </c>
      <c r="D77">
        <f>Column_5RW!F91-Column_5RW!F129</f>
        <v>0</v>
      </c>
      <c r="E77" s="3">
        <v>330</v>
      </c>
      <c r="H77" t="s">
        <v>29</v>
      </c>
      <c r="I77" t="s">
        <v>30</v>
      </c>
      <c r="J77">
        <v>0</v>
      </c>
      <c r="K77">
        <v>0</v>
      </c>
      <c r="L77" s="3" t="s">
        <v>114</v>
      </c>
      <c r="O77" t="s">
        <v>29</v>
      </c>
      <c r="P77" t="s">
        <v>30</v>
      </c>
      <c r="Q77">
        <f>Column_5RW!N52-Column_5RW!N91</f>
        <v>0</v>
      </c>
      <c r="R77">
        <f>Column_5RW!N91-Column_5RW!N129</f>
        <v>0</v>
      </c>
      <c r="S77" s="3">
        <v>1600</v>
      </c>
      <c r="U77" t="s">
        <v>29</v>
      </c>
      <c r="V77" t="s">
        <v>30</v>
      </c>
      <c r="W77">
        <f>Column_5RW!R52-Column_5RW!R91</f>
        <v>0</v>
      </c>
      <c r="X77">
        <f>Column_5RW!R91-Column_5RW!R129</f>
        <v>9.9999999999999867E-2</v>
      </c>
      <c r="Y77" s="3">
        <v>1.6</v>
      </c>
    </row>
    <row r="78" spans="1:25">
      <c r="A78" t="s">
        <v>31</v>
      </c>
      <c r="B78" t="s">
        <v>32</v>
      </c>
      <c r="C78">
        <f>Column_5RW!F53-Column_5RW!F92</f>
        <v>60</v>
      </c>
      <c r="D78" s="4">
        <f>Column_5RW!F92-Column_5RW!F130</f>
        <v>-10</v>
      </c>
      <c r="E78" s="3">
        <v>330</v>
      </c>
      <c r="H78" t="s">
        <v>31</v>
      </c>
      <c r="I78" t="s">
        <v>32</v>
      </c>
      <c r="J78">
        <v>0</v>
      </c>
      <c r="K78">
        <v>0</v>
      </c>
      <c r="L78" s="3" t="s">
        <v>114</v>
      </c>
      <c r="O78" t="s">
        <v>31</v>
      </c>
      <c r="P78" t="s">
        <v>32</v>
      </c>
      <c r="Q78" s="4">
        <f>Column_5RW!N53-Column_5RW!N92</f>
        <v>-50</v>
      </c>
      <c r="R78" s="4">
        <f>Column_5RW!N92-Column_5RW!N130</f>
        <v>-50</v>
      </c>
      <c r="S78" s="3">
        <v>960</v>
      </c>
      <c r="U78" t="s">
        <v>31</v>
      </c>
      <c r="V78" t="s">
        <v>32</v>
      </c>
      <c r="W78">
        <v>0</v>
      </c>
      <c r="X78">
        <v>0</v>
      </c>
      <c r="Y78" s="3" t="s">
        <v>113</v>
      </c>
    </row>
    <row r="79" spans="1:25">
      <c r="A79" t="s">
        <v>33</v>
      </c>
      <c r="B79" t="s">
        <v>34</v>
      </c>
      <c r="C79">
        <f>Column_5RW!F54-Column_5RW!F93</f>
        <v>850</v>
      </c>
      <c r="D79">
        <f>Column_5RW!F93-Column_5RW!F131</f>
        <v>0</v>
      </c>
      <c r="E79" s="11" t="s">
        <v>196</v>
      </c>
      <c r="H79" t="s">
        <v>33</v>
      </c>
      <c r="I79" t="s">
        <v>34</v>
      </c>
      <c r="J79">
        <v>0</v>
      </c>
      <c r="K79">
        <v>0</v>
      </c>
      <c r="L79" s="11" t="s">
        <v>114</v>
      </c>
      <c r="O79" t="s">
        <v>33</v>
      </c>
      <c r="P79" t="s">
        <v>34</v>
      </c>
      <c r="Q79">
        <f>Column_5RW!N54-Column_5RW!N93</f>
        <v>20</v>
      </c>
      <c r="R79" s="4">
        <f>Column_5RW!N93-Column_5RW!N131</f>
        <v>-10</v>
      </c>
      <c r="S79" s="11" t="s">
        <v>214</v>
      </c>
      <c r="U79" t="s">
        <v>33</v>
      </c>
      <c r="V79" t="s">
        <v>34</v>
      </c>
      <c r="W79">
        <v>0</v>
      </c>
      <c r="X79">
        <v>0</v>
      </c>
      <c r="Y79" s="11" t="s">
        <v>113</v>
      </c>
    </row>
    <row r="80" spans="1:25">
      <c r="A80" t="s">
        <v>35</v>
      </c>
      <c r="B80" t="s">
        <v>36</v>
      </c>
      <c r="C80">
        <f>Column_5RW!F55-Column_5RW!F94</f>
        <v>170</v>
      </c>
      <c r="D80">
        <f>Column_5RW!F94-Column_5RW!F132</f>
        <v>0</v>
      </c>
      <c r="E80" s="11" t="s">
        <v>170</v>
      </c>
      <c r="H80" t="s">
        <v>35</v>
      </c>
      <c r="I80" t="s">
        <v>36</v>
      </c>
      <c r="J80">
        <v>0</v>
      </c>
      <c r="K80">
        <v>0</v>
      </c>
      <c r="L80" s="11" t="s">
        <v>114</v>
      </c>
      <c r="O80" t="s">
        <v>35</v>
      </c>
      <c r="P80" t="s">
        <v>36</v>
      </c>
      <c r="Q80">
        <f>Column_5RW!N55-Column_5RW!N94</f>
        <v>20</v>
      </c>
      <c r="R80">
        <f>Column_5RW!N94-Column_5RW!N132</f>
        <v>0</v>
      </c>
      <c r="S80" s="11" t="s">
        <v>125</v>
      </c>
      <c r="U80" t="s">
        <v>35</v>
      </c>
      <c r="V80" t="s">
        <v>36</v>
      </c>
      <c r="W80">
        <v>0</v>
      </c>
      <c r="X80">
        <v>0</v>
      </c>
      <c r="Y80" s="11" t="s">
        <v>113</v>
      </c>
    </row>
    <row r="81" spans="1:25">
      <c r="A81" t="s">
        <v>38</v>
      </c>
      <c r="B81" t="s">
        <v>39</v>
      </c>
      <c r="C81">
        <f>Column_5RW!F56-Column_5RW!F95</f>
        <v>140</v>
      </c>
      <c r="D81">
        <f>Column_5RW!F95-Column_5RW!F133</f>
        <v>0</v>
      </c>
      <c r="E81" s="12" t="s">
        <v>182</v>
      </c>
      <c r="H81" t="s">
        <v>38</v>
      </c>
      <c r="I81" t="s">
        <v>39</v>
      </c>
      <c r="J81">
        <v>0</v>
      </c>
      <c r="K81">
        <v>0</v>
      </c>
      <c r="L81" s="12" t="s">
        <v>114</v>
      </c>
      <c r="O81" t="s">
        <v>38</v>
      </c>
      <c r="P81" t="s">
        <v>39</v>
      </c>
      <c r="Q81">
        <f>Column_5RW!N56-Column_5RW!N95</f>
        <v>10</v>
      </c>
      <c r="R81">
        <f>Column_5RW!N95-Column_5RW!N133</f>
        <v>0</v>
      </c>
      <c r="S81" s="12" t="s">
        <v>150</v>
      </c>
      <c r="U81" t="s">
        <v>38</v>
      </c>
      <c r="V81" t="s">
        <v>39</v>
      </c>
      <c r="W81">
        <v>0</v>
      </c>
      <c r="X81">
        <v>0</v>
      </c>
      <c r="Y81" s="12" t="s">
        <v>113</v>
      </c>
    </row>
    <row r="82" spans="1:25">
      <c r="A82" t="s">
        <v>41</v>
      </c>
      <c r="B82" t="s">
        <v>42</v>
      </c>
      <c r="C82">
        <f>Column_5RW!F57-Column_5RW!F96</f>
        <v>180</v>
      </c>
      <c r="D82">
        <f>Column_5RW!F96-Column_5RW!F134</f>
        <v>0</v>
      </c>
      <c r="E82" s="12" t="s">
        <v>154</v>
      </c>
      <c r="H82" t="s">
        <v>41</v>
      </c>
      <c r="I82" t="s">
        <v>42</v>
      </c>
      <c r="J82">
        <v>0</v>
      </c>
      <c r="K82">
        <v>0</v>
      </c>
      <c r="L82" s="12" t="s">
        <v>114</v>
      </c>
      <c r="O82" t="s">
        <v>41</v>
      </c>
      <c r="P82" t="s">
        <v>42</v>
      </c>
      <c r="Q82">
        <f>Column_5RW!N57-Column_5RW!N96</f>
        <v>20</v>
      </c>
      <c r="R82">
        <f>Column_5RW!N96-Column_5RW!N134</f>
        <v>0</v>
      </c>
      <c r="S82" s="12" t="s">
        <v>191</v>
      </c>
      <c r="U82" t="s">
        <v>41</v>
      </c>
      <c r="V82" t="s">
        <v>42</v>
      </c>
      <c r="W82">
        <v>0</v>
      </c>
      <c r="X82">
        <v>0</v>
      </c>
      <c r="Y82" s="12" t="s">
        <v>113</v>
      </c>
    </row>
    <row r="83" spans="1:25">
      <c r="A83" t="s">
        <v>44</v>
      </c>
      <c r="B83" t="s">
        <v>45</v>
      </c>
      <c r="C83">
        <f>Column_5RW!F58-Column_5RW!F97</f>
        <v>50</v>
      </c>
      <c r="D83">
        <f>Column_5RW!F97-Column_5RW!F135</f>
        <v>0</v>
      </c>
      <c r="E83" s="12" t="s">
        <v>154</v>
      </c>
      <c r="H83" t="s">
        <v>44</v>
      </c>
      <c r="I83" t="s">
        <v>45</v>
      </c>
      <c r="J83">
        <v>0</v>
      </c>
      <c r="K83">
        <v>0</v>
      </c>
      <c r="L83" s="12" t="s">
        <v>114</v>
      </c>
      <c r="O83" t="s">
        <v>44</v>
      </c>
      <c r="P83" t="s">
        <v>45</v>
      </c>
      <c r="Q83">
        <f>Column_5RW!N58-Column_5RW!N97</f>
        <v>0</v>
      </c>
      <c r="R83">
        <f>Column_5RW!N97-Column_5RW!N135</f>
        <v>0</v>
      </c>
      <c r="S83" s="12" t="s">
        <v>130</v>
      </c>
      <c r="U83" t="s">
        <v>44</v>
      </c>
      <c r="V83" t="s">
        <v>45</v>
      </c>
      <c r="W83">
        <v>0</v>
      </c>
      <c r="X83">
        <v>0</v>
      </c>
      <c r="Y83" s="12" t="s">
        <v>113</v>
      </c>
    </row>
    <row r="84" spans="1:25">
      <c r="A84" t="s">
        <v>48</v>
      </c>
      <c r="B84" t="s">
        <v>49</v>
      </c>
      <c r="C84">
        <f>Column_5RW!F59-Column_5RW!F98</f>
        <v>310</v>
      </c>
      <c r="D84">
        <f>Column_5RW!F98-Column_5RW!F136</f>
        <v>10</v>
      </c>
      <c r="E84" s="12" t="s">
        <v>154</v>
      </c>
      <c r="H84" t="s">
        <v>48</v>
      </c>
      <c r="I84" t="s">
        <v>49</v>
      </c>
      <c r="J84">
        <v>0</v>
      </c>
      <c r="K84">
        <v>0</v>
      </c>
      <c r="L84" s="12" t="s">
        <v>114</v>
      </c>
      <c r="O84" t="s">
        <v>48</v>
      </c>
      <c r="P84" t="s">
        <v>49</v>
      </c>
      <c r="Q84">
        <f>Column_5RW!N59-Column_5RW!N98</f>
        <v>20</v>
      </c>
      <c r="R84">
        <f>Column_5RW!N98-Column_5RW!N136</f>
        <v>0</v>
      </c>
      <c r="S84" s="12" t="s">
        <v>228</v>
      </c>
      <c r="U84" t="s">
        <v>48</v>
      </c>
      <c r="V84" t="s">
        <v>49</v>
      </c>
      <c r="W84">
        <v>0</v>
      </c>
      <c r="X84">
        <v>0</v>
      </c>
      <c r="Y84" s="12" t="s">
        <v>113</v>
      </c>
    </row>
    <row r="85" spans="1:25">
      <c r="A85" t="s">
        <v>51</v>
      </c>
      <c r="B85" t="s">
        <v>52</v>
      </c>
      <c r="C85">
        <f>Column_5RW!F60-Column_5RW!F99</f>
        <v>60</v>
      </c>
      <c r="D85">
        <f>Column_5RW!F99-Column_5RW!F137</f>
        <v>0</v>
      </c>
      <c r="E85" s="11" t="s">
        <v>147</v>
      </c>
      <c r="H85" t="s">
        <v>51</v>
      </c>
      <c r="I85" t="s">
        <v>52</v>
      </c>
      <c r="J85">
        <v>0</v>
      </c>
      <c r="K85">
        <v>0</v>
      </c>
      <c r="L85" s="11" t="s">
        <v>114</v>
      </c>
      <c r="O85" t="s">
        <v>51</v>
      </c>
      <c r="P85" t="s">
        <v>52</v>
      </c>
      <c r="Q85">
        <f>Column_5RW!N60-Column_5RW!N99</f>
        <v>0</v>
      </c>
      <c r="R85" s="4">
        <f>Column_5RW!N99-Column_5RW!N137</f>
        <v>-10</v>
      </c>
      <c r="S85" s="11" t="s">
        <v>130</v>
      </c>
      <c r="U85" t="s">
        <v>51</v>
      </c>
      <c r="V85" t="s">
        <v>52</v>
      </c>
      <c r="W85">
        <v>0</v>
      </c>
      <c r="X85">
        <v>0</v>
      </c>
      <c r="Y85" s="11" t="s">
        <v>113</v>
      </c>
    </row>
    <row r="86" spans="1:25">
      <c r="A86" t="s">
        <v>55</v>
      </c>
      <c r="B86" t="s">
        <v>56</v>
      </c>
      <c r="C86">
        <f>Column_5RW!F61-Column_5RW!F100</f>
        <v>380</v>
      </c>
      <c r="D86">
        <f>Column_5RW!F100-Column_5RW!F138</f>
        <v>10</v>
      </c>
      <c r="E86" s="11" t="s">
        <v>171</v>
      </c>
      <c r="H86" t="s">
        <v>55</v>
      </c>
      <c r="I86" t="s">
        <v>56</v>
      </c>
      <c r="J86">
        <v>0</v>
      </c>
      <c r="K86">
        <v>0</v>
      </c>
      <c r="L86" s="11" t="s">
        <v>114</v>
      </c>
      <c r="O86" t="s">
        <v>55</v>
      </c>
      <c r="P86" t="s">
        <v>56</v>
      </c>
      <c r="Q86">
        <f>Column_5RW!N61-Column_5RW!N100</f>
        <v>10</v>
      </c>
      <c r="R86">
        <f>Column_5RW!N100-Column_5RW!N138</f>
        <v>0</v>
      </c>
      <c r="S86" s="11" t="s">
        <v>136</v>
      </c>
      <c r="U86" t="s">
        <v>55</v>
      </c>
      <c r="V86" t="s">
        <v>56</v>
      </c>
      <c r="W86">
        <v>0</v>
      </c>
      <c r="X86">
        <v>0</v>
      </c>
      <c r="Y86" s="11" t="s">
        <v>113</v>
      </c>
    </row>
    <row r="87" spans="1:25">
      <c r="A87" t="s">
        <v>58</v>
      </c>
      <c r="B87" t="s">
        <v>59</v>
      </c>
      <c r="H87" t="s">
        <v>58</v>
      </c>
      <c r="I87" t="s">
        <v>59</v>
      </c>
      <c r="O87" t="s">
        <v>58</v>
      </c>
      <c r="P87" t="s">
        <v>59</v>
      </c>
      <c r="U87" t="s">
        <v>58</v>
      </c>
      <c r="V87" t="s">
        <v>59</v>
      </c>
    </row>
  </sheetData>
  <pageMargins left="0.70000000000000007" right="0.70000000000000007" top="0.75" bottom="0.75" header="0.30000000000000004" footer="0.30000000000000004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2FD62C-9935-4488-BA19-E51D16572FBC}">
  <dimension ref="A1:AG87"/>
  <sheetViews>
    <sheetView workbookViewId="0"/>
  </sheetViews>
  <sheetFormatPr defaultRowHeight="12.75"/>
  <cols>
    <col min="1" max="2" width="9.140625" customWidth="1"/>
    <col min="3" max="3" width="12" customWidth="1"/>
    <col min="4" max="4" width="11.28515625" customWidth="1"/>
    <col min="5" max="9" width="9.140625" customWidth="1"/>
    <col min="10" max="10" width="10.85546875" customWidth="1"/>
    <col min="11" max="11" width="11.5703125" customWidth="1"/>
    <col min="12" max="12" width="13.85546875" customWidth="1"/>
    <col min="13" max="16" width="9.140625" customWidth="1"/>
    <col min="17" max="17" width="11" customWidth="1"/>
    <col min="18" max="18" width="13.42578125" customWidth="1"/>
    <col min="19" max="19" width="10.28515625" customWidth="1"/>
    <col min="20" max="23" width="9.140625" customWidth="1"/>
    <col min="24" max="24" width="12.5703125" customWidth="1"/>
    <col min="25" max="25" width="13" customWidth="1"/>
    <col min="26" max="31" width="9.140625" customWidth="1"/>
    <col min="32" max="32" width="11.7109375" customWidth="1"/>
    <col min="33" max="33" width="9.140625" customWidth="1"/>
  </cols>
  <sheetData>
    <row r="1" spans="1:33" ht="15.75">
      <c r="B1" s="7" t="s">
        <v>95</v>
      </c>
      <c r="I1" s="7" t="s">
        <v>99</v>
      </c>
      <c r="P1" s="7" t="s">
        <v>103</v>
      </c>
      <c r="W1" s="7" t="s">
        <v>107</v>
      </c>
      <c r="AD1" s="7" t="s">
        <v>111</v>
      </c>
    </row>
    <row r="2" spans="1:33">
      <c r="B2" t="s">
        <v>93</v>
      </c>
      <c r="C2" s="2" t="s">
        <v>94</v>
      </c>
      <c r="D2" s="2"/>
      <c r="E2" s="2"/>
      <c r="I2" t="s">
        <v>93</v>
      </c>
      <c r="J2" s="2" t="s">
        <v>94</v>
      </c>
      <c r="P2" t="s">
        <v>93</v>
      </c>
      <c r="Q2" s="2" t="s">
        <v>94</v>
      </c>
      <c r="W2" t="s">
        <v>93</v>
      </c>
      <c r="X2" s="2" t="s">
        <v>94</v>
      </c>
      <c r="AD2" t="s">
        <v>93</v>
      </c>
      <c r="AE2" s="2" t="s">
        <v>2</v>
      </c>
    </row>
    <row r="3" spans="1:33">
      <c r="B3" t="s">
        <v>4</v>
      </c>
      <c r="C3" s="2">
        <v>10</v>
      </c>
      <c r="D3" s="2"/>
      <c r="E3" s="2"/>
      <c r="I3" t="s">
        <v>4</v>
      </c>
      <c r="J3" s="2">
        <v>1</v>
      </c>
      <c r="P3" t="s">
        <v>4</v>
      </c>
      <c r="Q3" s="2">
        <v>100</v>
      </c>
      <c r="W3" t="s">
        <v>4</v>
      </c>
      <c r="X3" s="2">
        <v>1</v>
      </c>
      <c r="AD3" t="s">
        <v>4</v>
      </c>
      <c r="AE3" s="2">
        <v>10</v>
      </c>
    </row>
    <row r="4" spans="1:33" ht="38.25">
      <c r="A4" t="s">
        <v>5</v>
      </c>
      <c r="B4" t="s">
        <v>6</v>
      </c>
      <c r="C4" s="8" t="s">
        <v>305</v>
      </c>
      <c r="D4" s="8" t="s">
        <v>306</v>
      </c>
      <c r="E4" s="8" t="s">
        <v>307</v>
      </c>
      <c r="H4" t="s">
        <v>5</v>
      </c>
      <c r="I4" t="s">
        <v>6</v>
      </c>
      <c r="J4" s="8" t="s">
        <v>308</v>
      </c>
      <c r="K4" s="8" t="s">
        <v>309</v>
      </c>
      <c r="L4" s="8" t="s">
        <v>310</v>
      </c>
      <c r="O4" t="s">
        <v>5</v>
      </c>
      <c r="P4" t="s">
        <v>6</v>
      </c>
      <c r="Q4" s="8" t="s">
        <v>311</v>
      </c>
      <c r="R4" s="8" t="s">
        <v>312</v>
      </c>
      <c r="S4" s="8" t="s">
        <v>313</v>
      </c>
      <c r="V4" t="s">
        <v>5</v>
      </c>
      <c r="W4" t="s">
        <v>6</v>
      </c>
      <c r="X4" s="8" t="s">
        <v>314</v>
      </c>
      <c r="Y4" s="8" t="s">
        <v>315</v>
      </c>
      <c r="Z4" s="8" t="s">
        <v>316</v>
      </c>
      <c r="AA4" s="8"/>
      <c r="AC4" t="s">
        <v>5</v>
      </c>
      <c r="AD4" t="s">
        <v>6</v>
      </c>
      <c r="AE4" s="8" t="s">
        <v>317</v>
      </c>
      <c r="AF4" s="8" t="s">
        <v>318</v>
      </c>
      <c r="AG4" s="8" t="s">
        <v>319</v>
      </c>
    </row>
    <row r="5" spans="1:33" ht="15">
      <c r="A5" t="s">
        <v>14</v>
      </c>
      <c r="B5" s="9" t="s">
        <v>15</v>
      </c>
      <c r="C5" t="s">
        <v>16</v>
      </c>
      <c r="D5" t="s">
        <v>16</v>
      </c>
      <c r="E5" t="s">
        <v>16</v>
      </c>
      <c r="H5" t="s">
        <v>14</v>
      </c>
      <c r="I5" s="9" t="s">
        <v>15</v>
      </c>
      <c r="J5" t="s">
        <v>16</v>
      </c>
      <c r="K5" t="s">
        <v>16</v>
      </c>
      <c r="L5" t="s">
        <v>16</v>
      </c>
      <c r="O5" t="s">
        <v>14</v>
      </c>
      <c r="P5" s="9" t="s">
        <v>15</v>
      </c>
      <c r="Q5" t="s">
        <v>16</v>
      </c>
      <c r="R5" t="s">
        <v>16</v>
      </c>
      <c r="S5" t="s">
        <v>16</v>
      </c>
      <c r="V5" t="s">
        <v>14</v>
      </c>
      <c r="W5" s="9" t="s">
        <v>15</v>
      </c>
      <c r="X5" t="s">
        <v>16</v>
      </c>
      <c r="Y5" t="s">
        <v>16</v>
      </c>
      <c r="Z5" t="s">
        <v>16</v>
      </c>
      <c r="AC5" t="s">
        <v>14</v>
      </c>
      <c r="AD5" s="9" t="s">
        <v>15</v>
      </c>
      <c r="AE5" t="s">
        <v>16</v>
      </c>
      <c r="AF5" t="s">
        <v>16</v>
      </c>
      <c r="AG5" t="s">
        <v>16</v>
      </c>
    </row>
    <row r="6" spans="1:33">
      <c r="A6" t="s">
        <v>17</v>
      </c>
      <c r="B6" t="s">
        <v>18</v>
      </c>
      <c r="C6" t="s">
        <v>16</v>
      </c>
      <c r="D6" t="s">
        <v>16</v>
      </c>
      <c r="E6" t="s">
        <v>16</v>
      </c>
      <c r="H6" t="s">
        <v>17</v>
      </c>
      <c r="I6" t="s">
        <v>18</v>
      </c>
      <c r="J6" t="s">
        <v>16</v>
      </c>
      <c r="K6" t="s">
        <v>16</v>
      </c>
      <c r="L6" t="s">
        <v>16</v>
      </c>
      <c r="O6" t="s">
        <v>17</v>
      </c>
      <c r="P6" t="s">
        <v>18</v>
      </c>
      <c r="Q6" t="s">
        <v>16</v>
      </c>
      <c r="R6" t="s">
        <v>16</v>
      </c>
      <c r="S6" t="s">
        <v>16</v>
      </c>
      <c r="V6" t="s">
        <v>17</v>
      </c>
      <c r="W6" t="s">
        <v>18</v>
      </c>
      <c r="X6" t="s">
        <v>16</v>
      </c>
      <c r="Y6" t="s">
        <v>16</v>
      </c>
      <c r="Z6" t="s">
        <v>16</v>
      </c>
      <c r="AC6" t="s">
        <v>17</v>
      </c>
      <c r="AD6" t="s">
        <v>18</v>
      </c>
      <c r="AE6" t="s">
        <v>16</v>
      </c>
      <c r="AF6" t="s">
        <v>16</v>
      </c>
      <c r="AG6" t="s">
        <v>16</v>
      </c>
    </row>
    <row r="7" spans="1:33">
      <c r="A7" t="s">
        <v>19</v>
      </c>
      <c r="B7" t="s">
        <v>20</v>
      </c>
      <c r="C7" t="e">
        <f>#REF!-#REF!</f>
        <v>#REF!</v>
      </c>
      <c r="D7" t="e">
        <f>#REF!-#REF!</f>
        <v>#REF!</v>
      </c>
      <c r="E7" s="3">
        <v>13</v>
      </c>
      <c r="H7" t="s">
        <v>19</v>
      </c>
      <c r="I7" t="s">
        <v>20</v>
      </c>
      <c r="J7" t="e">
        <f>#REF!-#REF!</f>
        <v>#REF!</v>
      </c>
      <c r="K7" s="4" t="e">
        <f>#REF!-#REF!</f>
        <v>#REF!</v>
      </c>
      <c r="L7" s="3">
        <v>1.1000000000000001</v>
      </c>
      <c r="O7" t="s">
        <v>19</v>
      </c>
      <c r="P7" t="s">
        <v>20</v>
      </c>
      <c r="Q7" s="3">
        <v>580</v>
      </c>
      <c r="R7" s="4">
        <v>-100</v>
      </c>
      <c r="S7" s="3">
        <v>100</v>
      </c>
      <c r="V7" t="s">
        <v>19</v>
      </c>
      <c r="W7" t="s">
        <v>20</v>
      </c>
      <c r="X7" t="e">
        <f>#REF!-#REF!</f>
        <v>#REF!</v>
      </c>
      <c r="Y7" s="4" t="e">
        <f>#REF!-#REF!</f>
        <v>#REF!</v>
      </c>
      <c r="Z7" s="3">
        <v>2.2999999999999998</v>
      </c>
      <c r="AC7" t="s">
        <v>19</v>
      </c>
      <c r="AD7" t="s">
        <v>20</v>
      </c>
      <c r="AE7" s="4" t="e">
        <f>#REF!-#REF!</f>
        <v>#REF!</v>
      </c>
      <c r="AF7" t="e">
        <f>#REF!-#REF!</f>
        <v>#REF!</v>
      </c>
      <c r="AG7" s="3">
        <v>700</v>
      </c>
    </row>
    <row r="8" spans="1:33">
      <c r="A8" t="s">
        <v>23</v>
      </c>
      <c r="B8" t="s">
        <v>24</v>
      </c>
      <c r="C8" t="e">
        <f>#REF!-#REF!</f>
        <v>#REF!</v>
      </c>
      <c r="D8" t="e">
        <f>#REF!-#REF!</f>
        <v>#REF!</v>
      </c>
      <c r="E8" s="3">
        <v>13</v>
      </c>
      <c r="H8" t="s">
        <v>23</v>
      </c>
      <c r="I8" t="s">
        <v>24</v>
      </c>
      <c r="J8">
        <v>0</v>
      </c>
      <c r="K8">
        <v>0</v>
      </c>
      <c r="L8" s="3" t="s">
        <v>113</v>
      </c>
      <c r="O8" t="s">
        <v>23</v>
      </c>
      <c r="P8" t="s">
        <v>24</v>
      </c>
      <c r="Q8" s="3">
        <v>0</v>
      </c>
      <c r="R8">
        <v>0</v>
      </c>
      <c r="S8" s="3" t="s">
        <v>158</v>
      </c>
      <c r="V8" t="s">
        <v>23</v>
      </c>
      <c r="W8" t="s">
        <v>24</v>
      </c>
      <c r="X8" t="e">
        <f>#REF!-#REF!</f>
        <v>#REF!</v>
      </c>
      <c r="Y8" t="e">
        <f>#REF!-#REF!</f>
        <v>#REF!</v>
      </c>
      <c r="Z8" s="3">
        <v>1.3</v>
      </c>
      <c r="AC8" t="s">
        <v>23</v>
      </c>
      <c r="AD8" t="s">
        <v>24</v>
      </c>
      <c r="AE8" t="e">
        <f>#REF!-#REF!</f>
        <v>#REF!</v>
      </c>
      <c r="AF8" t="e">
        <f>#REF!-#REF!</f>
        <v>#REF!</v>
      </c>
      <c r="AG8" s="3">
        <v>480</v>
      </c>
    </row>
    <row r="9" spans="1:33">
      <c r="A9" t="s">
        <v>25</v>
      </c>
      <c r="B9" t="s">
        <v>26</v>
      </c>
      <c r="C9" t="e">
        <f>#REF!-#REF!</f>
        <v>#REF!</v>
      </c>
      <c r="D9">
        <v>15</v>
      </c>
      <c r="E9" s="3" t="s">
        <v>114</v>
      </c>
      <c r="H9" t="s">
        <v>25</v>
      </c>
      <c r="I9" t="s">
        <v>26</v>
      </c>
      <c r="J9">
        <v>0</v>
      </c>
      <c r="K9">
        <v>0</v>
      </c>
      <c r="L9" s="3" t="s">
        <v>113</v>
      </c>
      <c r="O9" t="s">
        <v>25</v>
      </c>
      <c r="P9" t="s">
        <v>26</v>
      </c>
      <c r="Q9" s="3">
        <v>0</v>
      </c>
      <c r="R9">
        <v>0</v>
      </c>
      <c r="S9" s="3" t="s">
        <v>158</v>
      </c>
      <c r="V9" t="s">
        <v>25</v>
      </c>
      <c r="W9" t="s">
        <v>26</v>
      </c>
      <c r="X9" s="4" t="e">
        <f>#REF!-#REF!</f>
        <v>#REF!</v>
      </c>
      <c r="Y9" t="e">
        <f>#REF!-#REF!</f>
        <v>#REF!</v>
      </c>
      <c r="Z9" s="3">
        <v>1.1000000000000001</v>
      </c>
      <c r="AC9" t="s">
        <v>25</v>
      </c>
      <c r="AD9" t="s">
        <v>26</v>
      </c>
      <c r="AE9" s="4" t="e">
        <f>#REF!-#REF!</f>
        <v>#REF!</v>
      </c>
      <c r="AF9" t="e">
        <f>#REF!-#REF!</f>
        <v>#REF!</v>
      </c>
      <c r="AG9" s="3">
        <v>270</v>
      </c>
    </row>
    <row r="10" spans="1:33" ht="15">
      <c r="A10" t="s">
        <v>27</v>
      </c>
      <c r="B10" s="9" t="s">
        <v>28</v>
      </c>
      <c r="C10" s="3">
        <v>56</v>
      </c>
      <c r="D10">
        <v>0</v>
      </c>
      <c r="E10" s="3" t="s">
        <v>114</v>
      </c>
      <c r="H10" t="s">
        <v>27</v>
      </c>
      <c r="I10" s="9" t="s">
        <v>28</v>
      </c>
      <c r="J10">
        <v>0</v>
      </c>
      <c r="K10">
        <v>0</v>
      </c>
      <c r="L10" s="3" t="s">
        <v>113</v>
      </c>
      <c r="O10" t="s">
        <v>27</v>
      </c>
      <c r="P10" s="9" t="s">
        <v>28</v>
      </c>
      <c r="Q10" s="3">
        <v>140</v>
      </c>
      <c r="R10">
        <v>0</v>
      </c>
      <c r="S10" s="3" t="s">
        <v>158</v>
      </c>
      <c r="V10" t="s">
        <v>27</v>
      </c>
      <c r="W10" s="9" t="s">
        <v>28</v>
      </c>
      <c r="X10" s="11">
        <v>0</v>
      </c>
      <c r="Y10">
        <v>0</v>
      </c>
      <c r="Z10" s="3" t="s">
        <v>113</v>
      </c>
      <c r="AC10" t="s">
        <v>27</v>
      </c>
      <c r="AD10" s="9" t="s">
        <v>28</v>
      </c>
      <c r="AE10" t="e">
        <f>#REF!-#REF!</f>
        <v>#REF!</v>
      </c>
      <c r="AF10" t="e">
        <f>#REF!-#REF!</f>
        <v>#REF!</v>
      </c>
      <c r="AG10" s="3">
        <v>110</v>
      </c>
    </row>
    <row r="11" spans="1:33">
      <c r="A11" t="s">
        <v>29</v>
      </c>
      <c r="B11" t="s">
        <v>30</v>
      </c>
      <c r="C11" s="3">
        <v>19</v>
      </c>
      <c r="D11">
        <v>0</v>
      </c>
      <c r="E11" s="3" t="s">
        <v>114</v>
      </c>
      <c r="H11" t="s">
        <v>29</v>
      </c>
      <c r="I11" t="s">
        <v>30</v>
      </c>
      <c r="J11">
        <v>0</v>
      </c>
      <c r="K11">
        <v>0</v>
      </c>
      <c r="L11" s="3" t="s">
        <v>113</v>
      </c>
      <c r="O11" t="s">
        <v>29</v>
      </c>
      <c r="P11" t="s">
        <v>30</v>
      </c>
      <c r="Q11">
        <v>0</v>
      </c>
      <c r="R11">
        <v>0</v>
      </c>
      <c r="S11" s="3" t="s">
        <v>158</v>
      </c>
      <c r="V11" t="s">
        <v>29</v>
      </c>
      <c r="W11" t="s">
        <v>30</v>
      </c>
      <c r="X11" s="17">
        <v>-1.1000000000000001</v>
      </c>
      <c r="Y11" t="e">
        <f>#REF!-#REF!</f>
        <v>#REF!</v>
      </c>
      <c r="Z11" s="3">
        <v>1.1000000000000001</v>
      </c>
      <c r="AC11" t="s">
        <v>29</v>
      </c>
      <c r="AD11" t="s">
        <v>30</v>
      </c>
      <c r="AE11" s="4" t="e">
        <f>#REF!-#REF!</f>
        <v>#REF!</v>
      </c>
      <c r="AF11" t="e">
        <f>#REF!-#REF!</f>
        <v>#REF!</v>
      </c>
      <c r="AG11" s="3">
        <v>57</v>
      </c>
    </row>
    <row r="12" spans="1:33">
      <c r="A12" t="s">
        <v>31</v>
      </c>
      <c r="B12" t="s">
        <v>32</v>
      </c>
      <c r="C12" s="3">
        <v>26</v>
      </c>
      <c r="D12">
        <v>0</v>
      </c>
      <c r="E12" s="3" t="s">
        <v>114</v>
      </c>
      <c r="H12" t="s">
        <v>31</v>
      </c>
      <c r="I12" t="s">
        <v>32</v>
      </c>
      <c r="J12">
        <v>0</v>
      </c>
      <c r="K12">
        <v>0</v>
      </c>
      <c r="L12" s="3" t="s">
        <v>113</v>
      </c>
      <c r="O12" t="s">
        <v>31</v>
      </c>
      <c r="P12" t="s">
        <v>32</v>
      </c>
      <c r="Q12">
        <v>0</v>
      </c>
      <c r="R12">
        <v>0</v>
      </c>
      <c r="S12" s="3" t="s">
        <v>158</v>
      </c>
      <c r="V12" t="s">
        <v>31</v>
      </c>
      <c r="W12" t="s">
        <v>32</v>
      </c>
      <c r="X12" s="17">
        <v>-1</v>
      </c>
      <c r="Y12" t="e">
        <f>#REF!-#REF!</f>
        <v>#REF!</v>
      </c>
      <c r="Z12" s="3">
        <v>1</v>
      </c>
      <c r="AC12" t="s">
        <v>31</v>
      </c>
      <c r="AD12" t="s">
        <v>32</v>
      </c>
      <c r="AE12" t="e">
        <f>#REF!-#REF!</f>
        <v>#REF!</v>
      </c>
      <c r="AF12" t="e">
        <f>#REF!-#REF!</f>
        <v>#REF!</v>
      </c>
      <c r="AG12" s="3">
        <v>27</v>
      </c>
    </row>
    <row r="13" spans="1:33">
      <c r="A13" t="s">
        <v>33</v>
      </c>
      <c r="B13" t="s">
        <v>34</v>
      </c>
      <c r="C13" s="11" t="s">
        <v>133</v>
      </c>
      <c r="D13">
        <v>0</v>
      </c>
      <c r="E13" s="11" t="s">
        <v>114</v>
      </c>
      <c r="H13" t="s">
        <v>33</v>
      </c>
      <c r="I13" t="s">
        <v>34</v>
      </c>
      <c r="J13">
        <v>0</v>
      </c>
      <c r="K13">
        <v>0</v>
      </c>
      <c r="L13" s="11" t="s">
        <v>113</v>
      </c>
      <c r="O13" t="s">
        <v>33</v>
      </c>
      <c r="P13" t="s">
        <v>34</v>
      </c>
      <c r="Q13">
        <v>0</v>
      </c>
      <c r="R13">
        <v>0</v>
      </c>
      <c r="S13" s="11" t="s">
        <v>158</v>
      </c>
      <c r="V13" t="s">
        <v>33</v>
      </c>
      <c r="W13" t="s">
        <v>34</v>
      </c>
      <c r="X13" s="11" t="s">
        <v>223</v>
      </c>
      <c r="Y13">
        <v>0</v>
      </c>
      <c r="Z13" s="11" t="s">
        <v>113</v>
      </c>
      <c r="AC13" t="s">
        <v>33</v>
      </c>
      <c r="AD13" t="s">
        <v>34</v>
      </c>
      <c r="AE13" s="4" t="e">
        <f>#REF!-#REF!</f>
        <v>#REF!</v>
      </c>
      <c r="AF13" t="e">
        <f>#REF!-#REF!</f>
        <v>#REF!</v>
      </c>
      <c r="AG13" s="11" t="s">
        <v>127</v>
      </c>
    </row>
    <row r="14" spans="1:33">
      <c r="A14" t="s">
        <v>35</v>
      </c>
      <c r="B14" t="s">
        <v>36</v>
      </c>
      <c r="C14" s="11" t="s">
        <v>134</v>
      </c>
      <c r="D14">
        <v>0</v>
      </c>
      <c r="E14" s="11" t="s">
        <v>114</v>
      </c>
      <c r="H14" t="s">
        <v>35</v>
      </c>
      <c r="I14" t="s">
        <v>36</v>
      </c>
      <c r="J14">
        <v>0</v>
      </c>
      <c r="K14">
        <v>0</v>
      </c>
      <c r="L14" s="11" t="s">
        <v>113</v>
      </c>
      <c r="O14" t="s">
        <v>35</v>
      </c>
      <c r="P14" t="s">
        <v>36</v>
      </c>
      <c r="Q14">
        <v>0</v>
      </c>
      <c r="R14">
        <v>0</v>
      </c>
      <c r="S14" s="11" t="s">
        <v>158</v>
      </c>
      <c r="V14" t="s">
        <v>35</v>
      </c>
      <c r="W14" t="s">
        <v>36</v>
      </c>
      <c r="X14" s="11" t="s">
        <v>46</v>
      </c>
      <c r="Y14">
        <v>0</v>
      </c>
      <c r="Z14" s="11" t="s">
        <v>113</v>
      </c>
      <c r="AC14" t="s">
        <v>35</v>
      </c>
      <c r="AD14" t="s">
        <v>36</v>
      </c>
      <c r="AE14" s="4" t="e">
        <f>#REF!-#REF!</f>
        <v>#REF!</v>
      </c>
      <c r="AF14" t="e">
        <f>#REF!-#REF!</f>
        <v>#REF!</v>
      </c>
      <c r="AG14" s="11" t="s">
        <v>134</v>
      </c>
    </row>
    <row r="15" spans="1:33">
      <c r="A15" t="s">
        <v>38</v>
      </c>
      <c r="B15" t="s">
        <v>39</v>
      </c>
      <c r="C15" s="12" t="s">
        <v>127</v>
      </c>
      <c r="D15">
        <v>0</v>
      </c>
      <c r="E15" s="12" t="s">
        <v>114</v>
      </c>
      <c r="H15" t="s">
        <v>38</v>
      </c>
      <c r="I15" t="s">
        <v>39</v>
      </c>
      <c r="J15">
        <v>0</v>
      </c>
      <c r="K15">
        <v>0</v>
      </c>
      <c r="L15" s="12" t="s">
        <v>113</v>
      </c>
      <c r="O15" t="s">
        <v>38</v>
      </c>
      <c r="P15" t="s">
        <v>39</v>
      </c>
      <c r="Q15">
        <v>0</v>
      </c>
      <c r="R15">
        <v>0</v>
      </c>
      <c r="S15" s="12" t="s">
        <v>158</v>
      </c>
      <c r="V15" t="s">
        <v>38</v>
      </c>
      <c r="W15" t="s">
        <v>39</v>
      </c>
      <c r="X15" s="12" t="s">
        <v>46</v>
      </c>
      <c r="Y15" s="4">
        <v>-1</v>
      </c>
      <c r="Z15" s="12" t="s">
        <v>223</v>
      </c>
      <c r="AC15" t="s">
        <v>38</v>
      </c>
      <c r="AD15" t="s">
        <v>39</v>
      </c>
      <c r="AE15" t="e">
        <f>#REF!-#REF!</f>
        <v>#REF!</v>
      </c>
      <c r="AF15" t="e">
        <f>#REF!-#REF!</f>
        <v>#REF!</v>
      </c>
      <c r="AG15" s="12" t="s">
        <v>139</v>
      </c>
    </row>
    <row r="16" spans="1:33">
      <c r="A16" t="s">
        <v>41</v>
      </c>
      <c r="B16" t="s">
        <v>42</v>
      </c>
      <c r="C16" s="12" t="s">
        <v>134</v>
      </c>
      <c r="D16">
        <v>0</v>
      </c>
      <c r="E16" s="12" t="s">
        <v>114</v>
      </c>
      <c r="H16" t="s">
        <v>41</v>
      </c>
      <c r="I16" t="s">
        <v>42</v>
      </c>
      <c r="J16">
        <v>0</v>
      </c>
      <c r="K16">
        <v>0</v>
      </c>
      <c r="L16" s="12" t="s">
        <v>113</v>
      </c>
      <c r="O16" t="s">
        <v>41</v>
      </c>
      <c r="P16" t="s">
        <v>42</v>
      </c>
      <c r="Q16">
        <v>0</v>
      </c>
      <c r="R16">
        <v>0</v>
      </c>
      <c r="S16" s="12" t="s">
        <v>158</v>
      </c>
      <c r="V16" t="s">
        <v>41</v>
      </c>
      <c r="W16" t="s">
        <v>42</v>
      </c>
      <c r="X16" s="12" t="s">
        <v>161</v>
      </c>
      <c r="Y16">
        <v>0</v>
      </c>
      <c r="Z16" s="12" t="s">
        <v>113</v>
      </c>
      <c r="AC16" t="s">
        <v>41</v>
      </c>
      <c r="AD16" t="s">
        <v>42</v>
      </c>
      <c r="AE16">
        <v>0</v>
      </c>
      <c r="AF16">
        <v>0</v>
      </c>
      <c r="AG16" s="12" t="s">
        <v>114</v>
      </c>
    </row>
    <row r="17" spans="1:33">
      <c r="A17" t="s">
        <v>44</v>
      </c>
      <c r="B17" t="s">
        <v>45</v>
      </c>
      <c r="C17" s="12">
        <v>0</v>
      </c>
      <c r="D17">
        <v>0</v>
      </c>
      <c r="E17" s="12" t="s">
        <v>114</v>
      </c>
      <c r="H17" t="s">
        <v>44</v>
      </c>
      <c r="I17" t="s">
        <v>45</v>
      </c>
      <c r="J17">
        <v>0</v>
      </c>
      <c r="K17">
        <v>0</v>
      </c>
      <c r="L17" s="12" t="s">
        <v>113</v>
      </c>
      <c r="O17" t="s">
        <v>44</v>
      </c>
      <c r="P17" t="s">
        <v>45</v>
      </c>
      <c r="Q17" t="e">
        <f>#REF!-#REF!</f>
        <v>#REF!</v>
      </c>
      <c r="R17" s="4" t="e">
        <f>#REF!-#REF!</f>
        <v>#REF!</v>
      </c>
      <c r="S17" s="12" t="s">
        <v>129</v>
      </c>
      <c r="V17" t="s">
        <v>44</v>
      </c>
      <c r="W17" t="s">
        <v>45</v>
      </c>
      <c r="X17" t="e">
        <f>#REF!-#REF!</f>
        <v>#REF!</v>
      </c>
      <c r="Y17" t="e">
        <f>#REF!-#REF!</f>
        <v>#REF!</v>
      </c>
      <c r="Z17" s="12" t="s">
        <v>223</v>
      </c>
      <c r="AC17" t="s">
        <v>44</v>
      </c>
      <c r="AD17" t="s">
        <v>45</v>
      </c>
      <c r="AE17">
        <v>0</v>
      </c>
      <c r="AF17">
        <v>0</v>
      </c>
      <c r="AG17" s="12" t="s">
        <v>114</v>
      </c>
    </row>
    <row r="18" spans="1:33">
      <c r="A18" t="s">
        <v>48</v>
      </c>
      <c r="B18" t="s">
        <v>49</v>
      </c>
      <c r="C18" s="12">
        <v>0</v>
      </c>
      <c r="D18">
        <v>0</v>
      </c>
      <c r="E18" s="12" t="s">
        <v>114</v>
      </c>
      <c r="H18" t="s">
        <v>48</v>
      </c>
      <c r="I18" t="s">
        <v>49</v>
      </c>
      <c r="J18">
        <v>0</v>
      </c>
      <c r="K18">
        <v>0</v>
      </c>
      <c r="L18" s="12" t="s">
        <v>113</v>
      </c>
      <c r="O18" t="s">
        <v>48</v>
      </c>
      <c r="P18" t="s">
        <v>49</v>
      </c>
      <c r="Q18" t="e">
        <f>#REF!-#REF!</f>
        <v>#REF!</v>
      </c>
      <c r="R18" t="e">
        <f>#REF!-#REF!</f>
        <v>#REF!</v>
      </c>
      <c r="S18" s="12" t="s">
        <v>129</v>
      </c>
      <c r="V18" t="s">
        <v>48</v>
      </c>
      <c r="W18" t="s">
        <v>49</v>
      </c>
      <c r="X18" t="e">
        <f>#REF!-#REF!</f>
        <v>#REF!</v>
      </c>
      <c r="Y18" t="e">
        <f>#REF!-#REF!</f>
        <v>#REF!</v>
      </c>
      <c r="Z18" s="12" t="s">
        <v>223</v>
      </c>
      <c r="AC18" t="s">
        <v>48</v>
      </c>
      <c r="AD18" t="s">
        <v>49</v>
      </c>
      <c r="AE18">
        <v>0</v>
      </c>
      <c r="AF18">
        <v>0</v>
      </c>
      <c r="AG18" s="12" t="s">
        <v>114</v>
      </c>
    </row>
    <row r="19" spans="1:33">
      <c r="A19" t="s">
        <v>51</v>
      </c>
      <c r="B19" t="s">
        <v>52</v>
      </c>
      <c r="C19" s="11" t="s">
        <v>275</v>
      </c>
      <c r="D19">
        <v>0</v>
      </c>
      <c r="E19" s="11" t="s">
        <v>114</v>
      </c>
      <c r="H19" t="s">
        <v>51</v>
      </c>
      <c r="I19" t="s">
        <v>52</v>
      </c>
      <c r="J19">
        <v>0</v>
      </c>
      <c r="K19">
        <v>0</v>
      </c>
      <c r="L19" s="11" t="s">
        <v>113</v>
      </c>
      <c r="O19" t="s">
        <v>51</v>
      </c>
      <c r="P19" t="s">
        <v>52</v>
      </c>
      <c r="Q19" t="e">
        <f>#REF!-#REF!</f>
        <v>#REF!</v>
      </c>
      <c r="R19" s="4" t="e">
        <f>#REF!-#REF!</f>
        <v>#REF!</v>
      </c>
      <c r="S19" s="11" t="s">
        <v>135</v>
      </c>
      <c r="V19" t="s">
        <v>51</v>
      </c>
      <c r="W19" t="s">
        <v>52</v>
      </c>
      <c r="X19" t="e">
        <f>#REF!-#REF!</f>
        <v>#REF!</v>
      </c>
      <c r="Y19" s="4" t="e">
        <f>#REF!-#REF!</f>
        <v>#REF!</v>
      </c>
      <c r="Z19" s="11" t="s">
        <v>161</v>
      </c>
      <c r="AC19" t="s">
        <v>51</v>
      </c>
      <c r="AD19" t="s">
        <v>52</v>
      </c>
      <c r="AE19">
        <v>0</v>
      </c>
      <c r="AF19">
        <v>0</v>
      </c>
      <c r="AG19" s="11" t="s">
        <v>114</v>
      </c>
    </row>
    <row r="20" spans="1:33">
      <c r="A20" t="s">
        <v>55</v>
      </c>
      <c r="B20" t="s">
        <v>56</v>
      </c>
      <c r="C20" s="11">
        <v>0</v>
      </c>
      <c r="D20">
        <v>0</v>
      </c>
      <c r="E20" s="18" t="s">
        <v>114</v>
      </c>
      <c r="H20" t="s">
        <v>55</v>
      </c>
      <c r="I20" t="s">
        <v>56</v>
      </c>
      <c r="J20">
        <v>0</v>
      </c>
      <c r="K20">
        <v>0</v>
      </c>
      <c r="L20" s="18" t="s">
        <v>113</v>
      </c>
      <c r="O20" t="s">
        <v>55</v>
      </c>
      <c r="P20" t="s">
        <v>56</v>
      </c>
      <c r="Q20" t="e">
        <f>#REF!-#REF!</f>
        <v>#REF!</v>
      </c>
      <c r="R20" t="e">
        <f>#REF!-#REF!</f>
        <v>#REF!</v>
      </c>
      <c r="S20">
        <v>150</v>
      </c>
      <c r="V20" t="s">
        <v>55</v>
      </c>
      <c r="W20" t="s">
        <v>56</v>
      </c>
      <c r="X20" t="e">
        <f>#REF!-#REF!</f>
        <v>#REF!</v>
      </c>
      <c r="Y20" s="4" t="e">
        <f>#REF!-#REF!</f>
        <v>#REF!</v>
      </c>
      <c r="Z20" s="18" t="s">
        <v>161</v>
      </c>
      <c r="AC20" t="s">
        <v>55</v>
      </c>
      <c r="AD20" t="s">
        <v>56</v>
      </c>
      <c r="AE20">
        <v>0</v>
      </c>
      <c r="AF20">
        <v>0</v>
      </c>
      <c r="AG20" s="18" t="s">
        <v>114</v>
      </c>
    </row>
    <row r="21" spans="1:33">
      <c r="A21" t="s">
        <v>58</v>
      </c>
      <c r="B21" t="s">
        <v>59</v>
      </c>
      <c r="H21" t="s">
        <v>58</v>
      </c>
      <c r="I21" t="s">
        <v>59</v>
      </c>
      <c r="O21" t="s">
        <v>58</v>
      </c>
      <c r="P21" t="s">
        <v>59</v>
      </c>
      <c r="V21" t="s">
        <v>58</v>
      </c>
      <c r="W21" t="s">
        <v>59</v>
      </c>
      <c r="AC21" t="s">
        <v>58</v>
      </c>
      <c r="AD21" t="s">
        <v>59</v>
      </c>
    </row>
    <row r="23" spans="1:33" ht="31.5">
      <c r="B23" s="15" t="s">
        <v>96</v>
      </c>
      <c r="I23" s="7" t="s">
        <v>100</v>
      </c>
      <c r="P23" s="7" t="s">
        <v>104</v>
      </c>
      <c r="W23" s="7" t="s">
        <v>320</v>
      </c>
      <c r="AD23" s="7" t="s">
        <v>112</v>
      </c>
    </row>
    <row r="24" spans="1:33">
      <c r="B24" t="s">
        <v>93</v>
      </c>
      <c r="C24" t="s">
        <v>94</v>
      </c>
      <c r="E24" s="2"/>
      <c r="I24" t="s">
        <v>93</v>
      </c>
      <c r="J24" s="2" t="s">
        <v>2</v>
      </c>
      <c r="P24" t="s">
        <v>93</v>
      </c>
      <c r="Q24" s="2" t="s">
        <v>94</v>
      </c>
      <c r="W24" t="s">
        <v>93</v>
      </c>
      <c r="X24" s="2" t="s">
        <v>94</v>
      </c>
      <c r="AD24" t="s">
        <v>93</v>
      </c>
      <c r="AE24" s="2" t="s">
        <v>94</v>
      </c>
    </row>
    <row r="25" spans="1:33">
      <c r="B25" t="s">
        <v>4</v>
      </c>
      <c r="C25">
        <v>1</v>
      </c>
      <c r="E25" s="2"/>
      <c r="I25" t="s">
        <v>4</v>
      </c>
      <c r="J25" s="2">
        <v>0.1</v>
      </c>
      <c r="P25" t="s">
        <v>4</v>
      </c>
      <c r="Q25" s="2">
        <v>1</v>
      </c>
      <c r="W25" t="s">
        <v>4</v>
      </c>
      <c r="X25" s="2">
        <v>10</v>
      </c>
      <c r="AD25" t="s">
        <v>4</v>
      </c>
      <c r="AE25" s="2">
        <v>10</v>
      </c>
    </row>
    <row r="26" spans="1:33" ht="25.5">
      <c r="A26" t="s">
        <v>5</v>
      </c>
      <c r="B26" t="s">
        <v>6</v>
      </c>
      <c r="C26" s="8" t="s">
        <v>321</v>
      </c>
      <c r="D26" s="8" t="s">
        <v>322</v>
      </c>
      <c r="E26" s="8" t="s">
        <v>323</v>
      </c>
      <c r="H26" t="s">
        <v>5</v>
      </c>
      <c r="I26" t="s">
        <v>6</v>
      </c>
      <c r="J26" s="8" t="s">
        <v>324</v>
      </c>
      <c r="K26" s="8" t="s">
        <v>325</v>
      </c>
      <c r="L26" s="8" t="s">
        <v>326</v>
      </c>
      <c r="O26" t="s">
        <v>5</v>
      </c>
      <c r="P26" t="s">
        <v>6</v>
      </c>
      <c r="Q26" s="8" t="s">
        <v>327</v>
      </c>
      <c r="R26" s="8" t="s">
        <v>328</v>
      </c>
      <c r="S26" s="8" t="s">
        <v>329</v>
      </c>
      <c r="V26" t="s">
        <v>5</v>
      </c>
      <c r="W26" t="s">
        <v>6</v>
      </c>
      <c r="X26" s="8" t="s">
        <v>330</v>
      </c>
      <c r="Y26" s="8" t="s">
        <v>331</v>
      </c>
      <c r="Z26" s="8" t="s">
        <v>332</v>
      </c>
      <c r="AC26" t="s">
        <v>5</v>
      </c>
      <c r="AD26" t="s">
        <v>6</v>
      </c>
      <c r="AE26" s="8" t="s">
        <v>333</v>
      </c>
      <c r="AF26" s="8" t="s">
        <v>334</v>
      </c>
      <c r="AG26" s="8" t="s">
        <v>335</v>
      </c>
    </row>
    <row r="27" spans="1:33" ht="15">
      <c r="A27" t="s">
        <v>14</v>
      </c>
      <c r="B27" s="9" t="s">
        <v>15</v>
      </c>
      <c r="C27" t="s">
        <v>16</v>
      </c>
      <c r="D27" t="s">
        <v>16</v>
      </c>
      <c r="E27" t="s">
        <v>16</v>
      </c>
      <c r="H27" t="s">
        <v>14</v>
      </c>
      <c r="I27" s="9" t="s">
        <v>15</v>
      </c>
      <c r="J27" t="s">
        <v>16</v>
      </c>
      <c r="K27" t="s">
        <v>16</v>
      </c>
      <c r="L27" t="s">
        <v>16</v>
      </c>
      <c r="O27" t="s">
        <v>14</v>
      </c>
      <c r="P27" s="9" t="s">
        <v>15</v>
      </c>
      <c r="Q27" t="s">
        <v>16</v>
      </c>
      <c r="R27" t="s">
        <v>16</v>
      </c>
      <c r="S27" t="s">
        <v>16</v>
      </c>
      <c r="V27" t="s">
        <v>14</v>
      </c>
      <c r="W27" s="9" t="s">
        <v>15</v>
      </c>
      <c r="X27" t="s">
        <v>16</v>
      </c>
      <c r="Y27" t="s">
        <v>16</v>
      </c>
      <c r="Z27" t="s">
        <v>16</v>
      </c>
      <c r="AC27" t="s">
        <v>14</v>
      </c>
      <c r="AD27" s="9" t="s">
        <v>15</v>
      </c>
      <c r="AE27" t="s">
        <v>16</v>
      </c>
      <c r="AF27" t="s">
        <v>16</v>
      </c>
      <c r="AG27" t="s">
        <v>16</v>
      </c>
    </row>
    <row r="28" spans="1:33">
      <c r="A28" t="s">
        <v>17</v>
      </c>
      <c r="B28" t="s">
        <v>18</v>
      </c>
      <c r="C28" t="s">
        <v>16</v>
      </c>
      <c r="D28" t="s">
        <v>16</v>
      </c>
      <c r="E28" t="s">
        <v>16</v>
      </c>
      <c r="H28" t="s">
        <v>17</v>
      </c>
      <c r="I28" t="s">
        <v>18</v>
      </c>
      <c r="J28" t="s">
        <v>16</v>
      </c>
      <c r="K28" t="s">
        <v>16</v>
      </c>
      <c r="L28" t="s">
        <v>16</v>
      </c>
      <c r="O28" t="s">
        <v>17</v>
      </c>
      <c r="P28" t="s">
        <v>18</v>
      </c>
      <c r="Q28" t="s">
        <v>16</v>
      </c>
      <c r="R28" t="s">
        <v>16</v>
      </c>
      <c r="S28" t="s">
        <v>16</v>
      </c>
      <c r="V28" t="s">
        <v>17</v>
      </c>
      <c r="W28" t="s">
        <v>18</v>
      </c>
      <c r="X28" t="s">
        <v>16</v>
      </c>
      <c r="Y28" t="s">
        <v>16</v>
      </c>
      <c r="Z28" t="s">
        <v>16</v>
      </c>
      <c r="AC28" t="s">
        <v>17</v>
      </c>
      <c r="AD28" t="s">
        <v>18</v>
      </c>
      <c r="AE28" t="s">
        <v>16</v>
      </c>
      <c r="AF28" t="s">
        <v>16</v>
      </c>
      <c r="AG28" t="s">
        <v>16</v>
      </c>
    </row>
    <row r="29" spans="1:33">
      <c r="A29" t="s">
        <v>19</v>
      </c>
      <c r="B29" t="s">
        <v>20</v>
      </c>
      <c r="C29" t="e">
        <f>#REF!-#REF!</f>
        <v>#REF!</v>
      </c>
      <c r="D29" t="e">
        <f>#REF!-#REF!</f>
        <v>#REF!</v>
      </c>
      <c r="E29" s="3">
        <v>2.2999999999999998</v>
      </c>
      <c r="H29" t="s">
        <v>19</v>
      </c>
      <c r="I29" t="s">
        <v>20</v>
      </c>
      <c r="J29" t="e">
        <f>#REF!-#REF!</f>
        <v>#REF!</v>
      </c>
      <c r="K29" t="e">
        <f>#REF!-#REF!</f>
        <v>#REF!</v>
      </c>
      <c r="L29" s="3">
        <v>540</v>
      </c>
      <c r="O29" t="s">
        <v>19</v>
      </c>
      <c r="P29" t="s">
        <v>20</v>
      </c>
      <c r="Q29">
        <v>1.2</v>
      </c>
      <c r="R29">
        <v>0</v>
      </c>
      <c r="S29" s="3" t="s">
        <v>113</v>
      </c>
      <c r="V29" t="s">
        <v>19</v>
      </c>
      <c r="W29" t="s">
        <v>20</v>
      </c>
      <c r="X29" s="4" t="e">
        <f>#REF!-#REF!</f>
        <v>#REF!</v>
      </c>
      <c r="Y29" s="4" t="e">
        <f>#REF!-#REF!</f>
        <v>#REF!</v>
      </c>
      <c r="Z29" s="3">
        <v>66</v>
      </c>
      <c r="AC29" t="s">
        <v>19</v>
      </c>
      <c r="AD29" t="s">
        <v>20</v>
      </c>
      <c r="AE29" t="e">
        <f>#REF!-#REF!</f>
        <v>#REF!</v>
      </c>
      <c r="AF29" s="4" t="e">
        <f>#REF!-#REF!</f>
        <v>#REF!</v>
      </c>
      <c r="AG29" s="3">
        <v>95</v>
      </c>
    </row>
    <row r="30" spans="1:33">
      <c r="A30" t="s">
        <v>23</v>
      </c>
      <c r="B30" t="s">
        <v>24</v>
      </c>
      <c r="C30" s="4" t="e">
        <f>#REF!-#REF!</f>
        <v>#REF!</v>
      </c>
      <c r="D30" t="e">
        <f>#REF!-#REF!</f>
        <v>#REF!</v>
      </c>
      <c r="E30" s="3">
        <v>1.6</v>
      </c>
      <c r="H30" t="s">
        <v>23</v>
      </c>
      <c r="I30" t="s">
        <v>24</v>
      </c>
      <c r="J30" t="e">
        <f>#REF!-#REF!</f>
        <v>#REF!</v>
      </c>
      <c r="K30" s="4" t="e">
        <f>#REF!-#REF!</f>
        <v>#REF!</v>
      </c>
      <c r="L30" s="3">
        <v>490</v>
      </c>
      <c r="O30" t="s">
        <v>23</v>
      </c>
      <c r="P30" t="s">
        <v>24</v>
      </c>
      <c r="Q30">
        <v>0</v>
      </c>
      <c r="R30">
        <v>0</v>
      </c>
      <c r="S30" s="3" t="s">
        <v>113</v>
      </c>
      <c r="V30" t="s">
        <v>23</v>
      </c>
      <c r="W30" t="s">
        <v>24</v>
      </c>
      <c r="X30" s="4" t="e">
        <f>#REF!-#REF!</f>
        <v>#REF!</v>
      </c>
      <c r="Y30" s="4" t="e">
        <f>#REF!-#REF!</f>
        <v>#REF!</v>
      </c>
      <c r="Z30" s="3">
        <v>46</v>
      </c>
      <c r="AC30" t="s">
        <v>23</v>
      </c>
      <c r="AD30" t="s">
        <v>24</v>
      </c>
      <c r="AE30" t="e">
        <f>#REF!-#REF!</f>
        <v>#REF!</v>
      </c>
      <c r="AF30" t="e">
        <f>#REF!-#REF!</f>
        <v>#REF!</v>
      </c>
      <c r="AG30" s="3">
        <v>63</v>
      </c>
    </row>
    <row r="31" spans="1:33">
      <c r="A31" t="s">
        <v>25</v>
      </c>
      <c r="B31" t="s">
        <v>26</v>
      </c>
      <c r="C31" t="e">
        <f>#REF!-#REF!</f>
        <v>#REF!</v>
      </c>
      <c r="D31" t="e">
        <f>#REF!-#REF!</f>
        <v>#REF!</v>
      </c>
      <c r="E31" s="3">
        <v>1.4</v>
      </c>
      <c r="H31" t="s">
        <v>25</v>
      </c>
      <c r="I31" t="s">
        <v>26</v>
      </c>
      <c r="J31" s="4" t="e">
        <f>#REF!-#REF!</f>
        <v>#REF!</v>
      </c>
      <c r="K31" t="e">
        <f>#REF!-#REF!</f>
        <v>#REF!</v>
      </c>
      <c r="L31" s="3">
        <v>480</v>
      </c>
      <c r="O31" t="s">
        <v>25</v>
      </c>
      <c r="P31" t="s">
        <v>26</v>
      </c>
      <c r="Q31" s="4" t="e">
        <f>#REF!-#REF!</f>
        <v>#REF!</v>
      </c>
      <c r="R31">
        <v>3.6</v>
      </c>
      <c r="S31" s="3" t="s">
        <v>113</v>
      </c>
      <c r="V31" t="s">
        <v>25</v>
      </c>
      <c r="W31" t="s">
        <v>26</v>
      </c>
      <c r="X31" t="e">
        <f>#REF!-#REF!</f>
        <v>#REF!</v>
      </c>
      <c r="Y31" t="e">
        <f>#REF!-#REF!</f>
        <v>#REF!</v>
      </c>
      <c r="Z31" s="3">
        <v>34</v>
      </c>
      <c r="AC31" t="s">
        <v>25</v>
      </c>
      <c r="AD31" t="s">
        <v>26</v>
      </c>
      <c r="AE31" t="e">
        <f>#REF!-#REF!</f>
        <v>#REF!</v>
      </c>
      <c r="AF31" t="e">
        <f>#REF!-#REF!</f>
        <v>#REF!</v>
      </c>
      <c r="AG31" s="3">
        <v>57</v>
      </c>
    </row>
    <row r="32" spans="1:33" ht="15">
      <c r="A32" t="s">
        <v>27</v>
      </c>
      <c r="B32" s="9" t="s">
        <v>28</v>
      </c>
      <c r="C32" s="4" t="e">
        <f>#REF!-#REF!</f>
        <v>#REF!</v>
      </c>
      <c r="D32" t="e">
        <f>#REF!-#REF!</f>
        <v>#REF!</v>
      </c>
      <c r="E32" s="3">
        <v>1.2</v>
      </c>
      <c r="H32" t="s">
        <v>27</v>
      </c>
      <c r="I32" s="9" t="s">
        <v>28</v>
      </c>
      <c r="J32" t="e">
        <f>#REF!-#REF!</f>
        <v>#REF!</v>
      </c>
      <c r="K32" s="4" t="e">
        <f>#REF!-#REF!</f>
        <v>#REF!</v>
      </c>
      <c r="L32" s="3">
        <v>440</v>
      </c>
      <c r="O32" t="s">
        <v>27</v>
      </c>
      <c r="P32" s="9" t="s">
        <v>28</v>
      </c>
      <c r="Q32">
        <v>0</v>
      </c>
      <c r="R32">
        <v>0</v>
      </c>
      <c r="S32" s="3" t="s">
        <v>113</v>
      </c>
      <c r="V32" t="s">
        <v>27</v>
      </c>
      <c r="W32" s="9" t="s">
        <v>28</v>
      </c>
      <c r="X32" t="e">
        <f>#REF!-#REF!</f>
        <v>#REF!</v>
      </c>
      <c r="Y32" s="4" t="e">
        <f>#REF!-#REF!</f>
        <v>#REF!</v>
      </c>
      <c r="Z32" s="3">
        <v>30</v>
      </c>
      <c r="AC32" t="s">
        <v>27</v>
      </c>
      <c r="AD32" s="9" t="s">
        <v>28</v>
      </c>
      <c r="AE32" t="e">
        <f>#REF!-#REF!</f>
        <v>#REF!</v>
      </c>
      <c r="AF32" s="4" t="e">
        <f>#REF!-#REF!</f>
        <v>#REF!</v>
      </c>
      <c r="AG32" s="3">
        <v>55</v>
      </c>
    </row>
    <row r="33" spans="1:33">
      <c r="A33" t="s">
        <v>29</v>
      </c>
      <c r="B33" t="s">
        <v>30</v>
      </c>
      <c r="C33" t="e">
        <f>#REF!-#REF!</f>
        <v>#REF!</v>
      </c>
      <c r="D33" t="e">
        <f>#REF!-#REF!</f>
        <v>#REF!</v>
      </c>
      <c r="E33" s="3">
        <v>1</v>
      </c>
      <c r="H33" t="s">
        <v>29</v>
      </c>
      <c r="I33" t="s">
        <v>30</v>
      </c>
      <c r="J33" t="e">
        <f>#REF!-#REF!</f>
        <v>#REF!</v>
      </c>
      <c r="K33" s="4" t="e">
        <f>#REF!-#REF!</f>
        <v>#REF!</v>
      </c>
      <c r="L33" s="3">
        <v>460</v>
      </c>
      <c r="O33" t="s">
        <v>29</v>
      </c>
      <c r="P33" t="s">
        <v>30</v>
      </c>
      <c r="Q33">
        <v>0</v>
      </c>
      <c r="R33">
        <v>0</v>
      </c>
      <c r="S33" s="3" t="s">
        <v>113</v>
      </c>
      <c r="V33" t="s">
        <v>29</v>
      </c>
      <c r="W33" t="s">
        <v>30</v>
      </c>
      <c r="X33" s="4" t="e">
        <f>#REF!-#REF!</f>
        <v>#REF!</v>
      </c>
      <c r="Y33" t="e">
        <f>#REF!-#REF!</f>
        <v>#REF!</v>
      </c>
      <c r="Z33" s="3">
        <v>31</v>
      </c>
      <c r="AC33" t="s">
        <v>29</v>
      </c>
      <c r="AD33" t="s">
        <v>30</v>
      </c>
      <c r="AE33" s="4" t="e">
        <f>#REF!-#REF!</f>
        <v>#REF!</v>
      </c>
      <c r="AF33" t="e">
        <f>#REF!-#REF!</f>
        <v>#REF!</v>
      </c>
      <c r="AG33" s="3">
        <v>55</v>
      </c>
    </row>
    <row r="34" spans="1:33">
      <c r="A34" t="s">
        <v>31</v>
      </c>
      <c r="B34" t="s">
        <v>32</v>
      </c>
      <c r="C34" s="3">
        <v>2.4</v>
      </c>
      <c r="D34" s="4">
        <v>-1</v>
      </c>
      <c r="E34" s="3">
        <v>1</v>
      </c>
      <c r="H34" t="s">
        <v>31</v>
      </c>
      <c r="I34" t="s">
        <v>32</v>
      </c>
      <c r="J34" t="e">
        <f>#REF!-#REF!</f>
        <v>#REF!</v>
      </c>
      <c r="K34" t="e">
        <f>#REF!-#REF!</f>
        <v>#REF!</v>
      </c>
      <c r="L34" s="3">
        <v>400</v>
      </c>
      <c r="O34" t="s">
        <v>31</v>
      </c>
      <c r="P34" t="s">
        <v>32</v>
      </c>
      <c r="Q34">
        <v>0</v>
      </c>
      <c r="R34">
        <v>0</v>
      </c>
      <c r="S34" s="3" t="s">
        <v>113</v>
      </c>
      <c r="V34" t="s">
        <v>31</v>
      </c>
      <c r="W34" t="s">
        <v>32</v>
      </c>
      <c r="X34" s="4" t="e">
        <f>#REF!-#REF!</f>
        <v>#REF!</v>
      </c>
      <c r="Y34" t="e">
        <f>#REF!-#REF!</f>
        <v>#REF!</v>
      </c>
      <c r="Z34" s="3">
        <v>27</v>
      </c>
      <c r="AC34" t="s">
        <v>31</v>
      </c>
      <c r="AD34" t="s">
        <v>32</v>
      </c>
      <c r="AE34" s="4" t="e">
        <f>#REF!-#REF!</f>
        <v>#REF!</v>
      </c>
      <c r="AF34" t="e">
        <f>#REF!-#REF!</f>
        <v>#REF!</v>
      </c>
      <c r="AG34" s="3">
        <v>51</v>
      </c>
    </row>
    <row r="35" spans="1:33">
      <c r="A35" t="s">
        <v>33</v>
      </c>
      <c r="B35" t="s">
        <v>34</v>
      </c>
      <c r="C35" s="11" t="s">
        <v>302</v>
      </c>
      <c r="D35" s="4">
        <v>-1</v>
      </c>
      <c r="E35" s="11" t="s">
        <v>113</v>
      </c>
      <c r="H35" t="s">
        <v>33</v>
      </c>
      <c r="I35" t="s">
        <v>34</v>
      </c>
      <c r="J35" s="4" t="e">
        <f>#REF!-#REF!</f>
        <v>#REF!</v>
      </c>
      <c r="K35" t="e">
        <f>#REF!-#REF!</f>
        <v>#REF!</v>
      </c>
      <c r="L35" s="11" t="s">
        <v>130</v>
      </c>
      <c r="O35" t="s">
        <v>33</v>
      </c>
      <c r="P35" t="s">
        <v>34</v>
      </c>
      <c r="Q35">
        <v>0</v>
      </c>
      <c r="R35" s="4">
        <v>-1.1000000000000001</v>
      </c>
      <c r="S35" s="11" t="s">
        <v>46</v>
      </c>
      <c r="V35" t="s">
        <v>33</v>
      </c>
      <c r="W35" t="s">
        <v>34</v>
      </c>
      <c r="X35" t="e">
        <f>#REF!-#REF!</f>
        <v>#REF!</v>
      </c>
      <c r="Y35" t="e">
        <f>#REF!-#REF!</f>
        <v>#REF!</v>
      </c>
      <c r="Z35" s="11" t="s">
        <v>174</v>
      </c>
      <c r="AC35" t="s">
        <v>33</v>
      </c>
      <c r="AD35" t="s">
        <v>34</v>
      </c>
      <c r="AE35" s="4" t="e">
        <f>#REF!-#REF!</f>
        <v>#REF!</v>
      </c>
      <c r="AF35" t="e">
        <f>#REF!-#REF!</f>
        <v>#REF!</v>
      </c>
      <c r="AG35" s="11" t="s">
        <v>285</v>
      </c>
    </row>
    <row r="36" spans="1:33">
      <c r="A36" t="s">
        <v>35</v>
      </c>
      <c r="B36" t="s">
        <v>36</v>
      </c>
      <c r="C36" s="11" t="s">
        <v>226</v>
      </c>
      <c r="D36">
        <v>0</v>
      </c>
      <c r="E36" s="11" t="s">
        <v>113</v>
      </c>
      <c r="H36" t="s">
        <v>35</v>
      </c>
      <c r="I36" t="s">
        <v>36</v>
      </c>
      <c r="J36" s="4" t="e">
        <f>#REF!-#REF!</f>
        <v>#REF!</v>
      </c>
      <c r="K36" t="e">
        <f>#REF!-#REF!</f>
        <v>#REF!</v>
      </c>
      <c r="L36" s="11" t="s">
        <v>200</v>
      </c>
      <c r="O36" t="s">
        <v>35</v>
      </c>
      <c r="P36" t="s">
        <v>36</v>
      </c>
      <c r="Q36">
        <v>0</v>
      </c>
      <c r="R36">
        <v>0</v>
      </c>
      <c r="S36" s="11" t="s">
        <v>113</v>
      </c>
      <c r="V36" t="s">
        <v>35</v>
      </c>
      <c r="W36" t="s">
        <v>36</v>
      </c>
      <c r="X36" s="4" t="e">
        <f>#REF!-#REF!</f>
        <v>#REF!</v>
      </c>
      <c r="Y36" t="e">
        <f>#REF!-#REF!</f>
        <v>#REF!</v>
      </c>
      <c r="Z36" s="11" t="s">
        <v>133</v>
      </c>
      <c r="AC36" t="s">
        <v>35</v>
      </c>
      <c r="AD36" t="s">
        <v>36</v>
      </c>
      <c r="AE36" s="4" t="e">
        <f>#REF!-#REF!</f>
        <v>#REF!</v>
      </c>
      <c r="AF36" s="4" t="e">
        <f>#REF!-#REF!</f>
        <v>#REF!</v>
      </c>
      <c r="AG36" s="11" t="s">
        <v>190</v>
      </c>
    </row>
    <row r="37" spans="1:33">
      <c r="A37" t="s">
        <v>38</v>
      </c>
      <c r="B37" t="s">
        <v>39</v>
      </c>
      <c r="C37" s="12" t="s">
        <v>289</v>
      </c>
      <c r="D37">
        <v>0</v>
      </c>
      <c r="E37" s="12" t="s">
        <v>113</v>
      </c>
      <c r="H37" t="s">
        <v>38</v>
      </c>
      <c r="I37" t="s">
        <v>39</v>
      </c>
      <c r="J37" t="e">
        <f>#REF!-#REF!</f>
        <v>#REF!</v>
      </c>
      <c r="K37" t="e">
        <f>#REF!-#REF!</f>
        <v>#REF!</v>
      </c>
      <c r="L37" s="12" t="s">
        <v>135</v>
      </c>
      <c r="O37" t="s">
        <v>38</v>
      </c>
      <c r="P37" t="s">
        <v>39</v>
      </c>
      <c r="Q37">
        <v>0</v>
      </c>
      <c r="R37">
        <v>0</v>
      </c>
      <c r="S37" s="12" t="s">
        <v>113</v>
      </c>
      <c r="V37" t="s">
        <v>38</v>
      </c>
      <c r="W37" t="s">
        <v>39</v>
      </c>
      <c r="X37" t="e">
        <f>#REF!-#REF!</f>
        <v>#REF!</v>
      </c>
      <c r="Y37" t="e">
        <f>#REF!-#REF!</f>
        <v>#REF!</v>
      </c>
      <c r="Z37" s="12" t="s">
        <v>139</v>
      </c>
      <c r="AC37" t="s">
        <v>38</v>
      </c>
      <c r="AD37" t="s">
        <v>39</v>
      </c>
      <c r="AE37" s="4" t="e">
        <f>#REF!-#REF!</f>
        <v>#REF!</v>
      </c>
      <c r="AF37" t="e">
        <f>#REF!-#REF!</f>
        <v>#REF!</v>
      </c>
      <c r="AG37" s="12" t="s">
        <v>145</v>
      </c>
    </row>
    <row r="38" spans="1:33">
      <c r="A38" t="s">
        <v>41</v>
      </c>
      <c r="B38" t="s">
        <v>42</v>
      </c>
      <c r="C38" s="12" t="s">
        <v>302</v>
      </c>
      <c r="D38">
        <v>0</v>
      </c>
      <c r="E38" s="12" t="s">
        <v>113</v>
      </c>
      <c r="H38" t="s">
        <v>41</v>
      </c>
      <c r="I38" t="s">
        <v>42</v>
      </c>
      <c r="J38" s="4" t="e">
        <f>#REF!-#REF!</f>
        <v>#REF!</v>
      </c>
      <c r="K38" t="e">
        <f>#REF!-#REF!</f>
        <v>#REF!</v>
      </c>
      <c r="L38" s="12" t="s">
        <v>124</v>
      </c>
      <c r="O38" t="s">
        <v>41</v>
      </c>
      <c r="P38" t="s">
        <v>42</v>
      </c>
      <c r="Q38">
        <v>0</v>
      </c>
      <c r="R38">
        <v>0</v>
      </c>
      <c r="S38" s="12" t="s">
        <v>113</v>
      </c>
      <c r="V38" t="s">
        <v>41</v>
      </c>
      <c r="W38" t="s">
        <v>42</v>
      </c>
      <c r="X38" s="12" t="s">
        <v>139</v>
      </c>
      <c r="Y38">
        <v>0</v>
      </c>
      <c r="Z38" s="12" t="s">
        <v>114</v>
      </c>
      <c r="AC38" t="s">
        <v>41</v>
      </c>
      <c r="AD38" t="s">
        <v>42</v>
      </c>
      <c r="AE38" t="e">
        <f>#REF!-#REF!</f>
        <v>#REF!</v>
      </c>
      <c r="AF38">
        <v>10</v>
      </c>
      <c r="AG38" s="12" t="s">
        <v>114</v>
      </c>
    </row>
    <row r="39" spans="1:33">
      <c r="A39" t="s">
        <v>44</v>
      </c>
      <c r="B39" t="s">
        <v>45</v>
      </c>
      <c r="C39" s="12" t="s">
        <v>284</v>
      </c>
      <c r="D39">
        <v>0</v>
      </c>
      <c r="E39" s="12" t="s">
        <v>113</v>
      </c>
      <c r="H39" t="s">
        <v>44</v>
      </c>
      <c r="I39" t="s">
        <v>45</v>
      </c>
      <c r="J39" t="e">
        <f>#REF!-#REF!</f>
        <v>#REF!</v>
      </c>
      <c r="K39" s="4" t="e">
        <f>#REF!-#REF!</f>
        <v>#REF!</v>
      </c>
      <c r="L39" s="12" t="s">
        <v>119</v>
      </c>
      <c r="O39" t="s">
        <v>44</v>
      </c>
      <c r="P39" t="s">
        <v>45</v>
      </c>
      <c r="Q39">
        <v>0</v>
      </c>
      <c r="R39">
        <v>0</v>
      </c>
      <c r="S39" s="12" t="s">
        <v>113</v>
      </c>
      <c r="V39" t="s">
        <v>44</v>
      </c>
      <c r="W39" t="s">
        <v>45</v>
      </c>
      <c r="X39" s="12" t="s">
        <v>139</v>
      </c>
      <c r="Y39" s="4">
        <v>-10</v>
      </c>
      <c r="Z39" s="12" t="s">
        <v>188</v>
      </c>
      <c r="AC39" t="s">
        <v>44</v>
      </c>
      <c r="AD39" t="s">
        <v>45</v>
      </c>
      <c r="AE39">
        <v>0</v>
      </c>
      <c r="AF39">
        <v>0</v>
      </c>
      <c r="AG39" s="12" t="s">
        <v>114</v>
      </c>
    </row>
    <row r="40" spans="1:33">
      <c r="A40" t="s">
        <v>48</v>
      </c>
      <c r="B40" t="s">
        <v>49</v>
      </c>
      <c r="C40" s="12" t="s">
        <v>284</v>
      </c>
      <c r="D40">
        <v>0</v>
      </c>
      <c r="E40" s="12" t="s">
        <v>113</v>
      </c>
      <c r="H40" t="s">
        <v>48</v>
      </c>
      <c r="I40" t="s">
        <v>49</v>
      </c>
      <c r="J40" s="4" t="e">
        <f>#REF!-#REF!</f>
        <v>#REF!</v>
      </c>
      <c r="K40" t="e">
        <f>#REF!-#REF!</f>
        <v>#REF!</v>
      </c>
      <c r="L40" s="12" t="s">
        <v>165</v>
      </c>
      <c r="O40" t="s">
        <v>48</v>
      </c>
      <c r="P40" t="s">
        <v>49</v>
      </c>
      <c r="Q40">
        <v>0</v>
      </c>
      <c r="R40">
        <v>0</v>
      </c>
      <c r="S40" s="12" t="s">
        <v>113</v>
      </c>
      <c r="V40" t="s">
        <v>48</v>
      </c>
      <c r="W40" t="s">
        <v>49</v>
      </c>
      <c r="X40" s="12" t="s">
        <v>188</v>
      </c>
      <c r="Y40">
        <v>0</v>
      </c>
      <c r="Z40" s="12" t="s">
        <v>114</v>
      </c>
      <c r="AC40" t="s">
        <v>48</v>
      </c>
      <c r="AD40" t="s">
        <v>49</v>
      </c>
      <c r="AE40">
        <v>0</v>
      </c>
      <c r="AF40">
        <v>0</v>
      </c>
      <c r="AG40" s="12" t="s">
        <v>114</v>
      </c>
    </row>
    <row r="41" spans="1:33">
      <c r="A41" t="s">
        <v>51</v>
      </c>
      <c r="B41" t="s">
        <v>52</v>
      </c>
      <c r="C41" s="11" t="s">
        <v>138</v>
      </c>
      <c r="D41">
        <v>0</v>
      </c>
      <c r="E41" s="11" t="s">
        <v>113</v>
      </c>
      <c r="H41" t="s">
        <v>51</v>
      </c>
      <c r="I41" t="s">
        <v>52</v>
      </c>
      <c r="J41" t="e">
        <f>#REF!-#REF!</f>
        <v>#REF!</v>
      </c>
      <c r="K41" s="4" t="e">
        <f>#REF!-#REF!</f>
        <v>#REF!</v>
      </c>
      <c r="L41" s="11" t="s">
        <v>218</v>
      </c>
      <c r="O41" t="s">
        <v>51</v>
      </c>
      <c r="P41" t="s">
        <v>52</v>
      </c>
      <c r="Q41">
        <v>0</v>
      </c>
      <c r="R41">
        <v>0</v>
      </c>
      <c r="S41" s="11" t="s">
        <v>113</v>
      </c>
      <c r="V41" t="s">
        <v>51</v>
      </c>
      <c r="W41" t="s">
        <v>52</v>
      </c>
      <c r="X41">
        <v>0</v>
      </c>
      <c r="Y41">
        <v>0</v>
      </c>
      <c r="Z41" s="11" t="s">
        <v>114</v>
      </c>
      <c r="AC41" t="s">
        <v>51</v>
      </c>
      <c r="AD41" t="s">
        <v>52</v>
      </c>
      <c r="AE41">
        <v>16</v>
      </c>
      <c r="AF41">
        <v>0</v>
      </c>
      <c r="AG41" s="11" t="s">
        <v>114</v>
      </c>
    </row>
    <row r="42" spans="1:33">
      <c r="A42" t="s">
        <v>55</v>
      </c>
      <c r="B42" t="s">
        <v>56</v>
      </c>
      <c r="C42" s="11" t="s">
        <v>138</v>
      </c>
      <c r="D42">
        <v>0</v>
      </c>
      <c r="E42" s="18" t="s">
        <v>113</v>
      </c>
      <c r="H42" t="s">
        <v>55</v>
      </c>
      <c r="I42" t="s">
        <v>56</v>
      </c>
      <c r="J42" t="e">
        <f>#REF!-#REF!</f>
        <v>#REF!</v>
      </c>
      <c r="K42" s="4" t="e">
        <f>#REF!-#REF!</f>
        <v>#REF!</v>
      </c>
      <c r="L42">
        <v>61</v>
      </c>
      <c r="O42" t="s">
        <v>55</v>
      </c>
      <c r="P42" t="s">
        <v>56</v>
      </c>
      <c r="Q42">
        <v>0</v>
      </c>
      <c r="R42">
        <v>0</v>
      </c>
      <c r="S42" s="18" t="s">
        <v>113</v>
      </c>
      <c r="V42" t="s">
        <v>55</v>
      </c>
      <c r="W42" t="s">
        <v>56</v>
      </c>
      <c r="X42">
        <v>0</v>
      </c>
      <c r="Y42">
        <v>0</v>
      </c>
      <c r="Z42" s="18" t="s">
        <v>114</v>
      </c>
      <c r="AC42" t="s">
        <v>55</v>
      </c>
      <c r="AD42" t="s">
        <v>56</v>
      </c>
      <c r="AE42">
        <v>0</v>
      </c>
      <c r="AF42">
        <v>0</v>
      </c>
      <c r="AG42" s="18" t="s">
        <v>114</v>
      </c>
    </row>
    <row r="43" spans="1:33">
      <c r="A43" t="s">
        <v>58</v>
      </c>
      <c r="B43" t="s">
        <v>59</v>
      </c>
      <c r="H43" t="s">
        <v>58</v>
      </c>
      <c r="I43" t="s">
        <v>59</v>
      </c>
      <c r="O43" t="s">
        <v>58</v>
      </c>
      <c r="P43" t="s">
        <v>59</v>
      </c>
      <c r="V43" t="s">
        <v>58</v>
      </c>
      <c r="W43" t="s">
        <v>59</v>
      </c>
      <c r="AC43" t="s">
        <v>58</v>
      </c>
      <c r="AD43" t="s">
        <v>59</v>
      </c>
    </row>
    <row r="45" spans="1:33" ht="15.75">
      <c r="B45" s="7" t="s">
        <v>97</v>
      </c>
      <c r="I45" s="7" t="s">
        <v>101</v>
      </c>
      <c r="P45" s="7" t="s">
        <v>105</v>
      </c>
      <c r="V45" s="7" t="s">
        <v>109</v>
      </c>
    </row>
    <row r="46" spans="1:33">
      <c r="B46" t="s">
        <v>93</v>
      </c>
      <c r="C46" s="2" t="s">
        <v>94</v>
      </c>
      <c r="I46" t="s">
        <v>93</v>
      </c>
      <c r="J46" s="2" t="s">
        <v>94</v>
      </c>
      <c r="P46" t="s">
        <v>93</v>
      </c>
      <c r="Q46" s="2" t="s">
        <v>2</v>
      </c>
      <c r="V46" t="s">
        <v>93</v>
      </c>
      <c r="W46" s="2" t="s">
        <v>2</v>
      </c>
    </row>
    <row r="47" spans="1:33">
      <c r="B47" t="s">
        <v>4</v>
      </c>
      <c r="C47" s="2">
        <v>1</v>
      </c>
      <c r="I47" t="s">
        <v>4</v>
      </c>
      <c r="J47" s="2">
        <v>1</v>
      </c>
      <c r="P47" t="s">
        <v>4</v>
      </c>
      <c r="Q47" s="2">
        <v>1</v>
      </c>
      <c r="V47" t="s">
        <v>4</v>
      </c>
      <c r="W47" s="2">
        <v>1</v>
      </c>
    </row>
    <row r="48" spans="1:33" ht="38.25">
      <c r="A48" t="s">
        <v>5</v>
      </c>
      <c r="B48" t="s">
        <v>6</v>
      </c>
      <c r="C48" s="8" t="s">
        <v>336</v>
      </c>
      <c r="D48" s="8" t="s">
        <v>337</v>
      </c>
      <c r="E48" s="8" t="s">
        <v>338</v>
      </c>
      <c r="H48" t="s">
        <v>5</v>
      </c>
      <c r="I48" t="s">
        <v>6</v>
      </c>
      <c r="J48" s="8" t="s">
        <v>339</v>
      </c>
      <c r="K48" s="8" t="s">
        <v>340</v>
      </c>
      <c r="L48" s="8" t="s">
        <v>341</v>
      </c>
      <c r="O48" t="s">
        <v>5</v>
      </c>
      <c r="P48" t="s">
        <v>6</v>
      </c>
      <c r="Q48" s="8" t="s">
        <v>342</v>
      </c>
      <c r="R48" s="8" t="s">
        <v>343</v>
      </c>
      <c r="S48" s="8" t="s">
        <v>344</v>
      </c>
      <c r="U48" t="s">
        <v>5</v>
      </c>
      <c r="V48" t="s">
        <v>6</v>
      </c>
      <c r="W48" s="8" t="s">
        <v>345</v>
      </c>
      <c r="X48" s="8" t="s">
        <v>346</v>
      </c>
      <c r="Y48" s="8" t="s">
        <v>347</v>
      </c>
    </row>
    <row r="49" spans="1:25" ht="15">
      <c r="A49" t="s">
        <v>14</v>
      </c>
      <c r="B49" s="9" t="s">
        <v>15</v>
      </c>
      <c r="C49" t="s">
        <v>16</v>
      </c>
      <c r="D49" t="s">
        <v>16</v>
      </c>
      <c r="E49" t="s">
        <v>16</v>
      </c>
      <c r="H49" t="s">
        <v>14</v>
      </c>
      <c r="I49" s="9" t="s">
        <v>15</v>
      </c>
      <c r="J49" t="s">
        <v>16</v>
      </c>
      <c r="K49" t="s">
        <v>16</v>
      </c>
      <c r="L49" t="s">
        <v>16</v>
      </c>
      <c r="O49" t="s">
        <v>14</v>
      </c>
      <c r="P49" s="9" t="s">
        <v>15</v>
      </c>
      <c r="Q49" t="s">
        <v>16</v>
      </c>
      <c r="R49" t="s">
        <v>16</v>
      </c>
      <c r="S49" t="s">
        <v>16</v>
      </c>
      <c r="U49" t="s">
        <v>14</v>
      </c>
      <c r="V49" s="9" t="s">
        <v>15</v>
      </c>
      <c r="W49" t="s">
        <v>16</v>
      </c>
      <c r="X49" t="s">
        <v>16</v>
      </c>
      <c r="Y49" t="s">
        <v>16</v>
      </c>
    </row>
    <row r="50" spans="1:25">
      <c r="A50" t="s">
        <v>17</v>
      </c>
      <c r="B50" t="s">
        <v>18</v>
      </c>
      <c r="C50" t="s">
        <v>16</v>
      </c>
      <c r="D50" t="s">
        <v>16</v>
      </c>
      <c r="E50" t="s">
        <v>16</v>
      </c>
      <c r="H50" t="s">
        <v>17</v>
      </c>
      <c r="I50" t="s">
        <v>18</v>
      </c>
      <c r="J50" t="s">
        <v>16</v>
      </c>
      <c r="K50" t="s">
        <v>16</v>
      </c>
      <c r="L50" t="s">
        <v>16</v>
      </c>
      <c r="O50" t="s">
        <v>17</v>
      </c>
      <c r="P50" t="s">
        <v>18</v>
      </c>
      <c r="Q50" t="s">
        <v>16</v>
      </c>
      <c r="R50" t="s">
        <v>16</v>
      </c>
      <c r="S50" t="s">
        <v>16</v>
      </c>
      <c r="U50" t="s">
        <v>17</v>
      </c>
      <c r="V50" t="s">
        <v>18</v>
      </c>
      <c r="W50" t="s">
        <v>16</v>
      </c>
      <c r="X50" t="s">
        <v>16</v>
      </c>
      <c r="Y50" t="s">
        <v>16</v>
      </c>
    </row>
    <row r="51" spans="1:25">
      <c r="A51" t="s">
        <v>19</v>
      </c>
      <c r="B51" t="s">
        <v>20</v>
      </c>
      <c r="C51" t="e">
        <f>#REF!-#REF!</f>
        <v>#REF!</v>
      </c>
      <c r="D51" s="4" t="e">
        <f>#REF!-#REF!</f>
        <v>#REF!</v>
      </c>
      <c r="E51" s="3">
        <v>51</v>
      </c>
      <c r="H51" t="s">
        <v>19</v>
      </c>
      <c r="I51" t="s">
        <v>20</v>
      </c>
      <c r="J51" s="4" t="e">
        <f>#REF!-#REF!</f>
        <v>#REF!</v>
      </c>
      <c r="K51" t="e">
        <f>#REF!-#REF!</f>
        <v>#REF!</v>
      </c>
      <c r="L51" s="3">
        <v>2.5</v>
      </c>
      <c r="O51" t="s">
        <v>19</v>
      </c>
      <c r="P51" t="s">
        <v>20</v>
      </c>
      <c r="Q51" t="e">
        <f>#REF!-#REF!</f>
        <v>#REF!</v>
      </c>
      <c r="R51" t="e">
        <f>#REF!-#REF!</f>
        <v>#REF!</v>
      </c>
      <c r="S51" s="3">
        <v>400</v>
      </c>
      <c r="U51" t="s">
        <v>19</v>
      </c>
      <c r="V51" t="s">
        <v>20</v>
      </c>
      <c r="W51" s="4" t="e">
        <f>#REF!-#REF!</f>
        <v>#REF!</v>
      </c>
      <c r="X51" t="e">
        <f>#REF!-#REF!</f>
        <v>#REF!</v>
      </c>
      <c r="Y51" s="3">
        <v>57</v>
      </c>
    </row>
    <row r="52" spans="1:25">
      <c r="A52" t="s">
        <v>23</v>
      </c>
      <c r="B52" t="s">
        <v>24</v>
      </c>
      <c r="C52" t="e">
        <f>#REF!-#REF!</f>
        <v>#REF!</v>
      </c>
      <c r="D52" s="4" t="e">
        <f>#REF!-#REF!</f>
        <v>#REF!</v>
      </c>
      <c r="E52" s="3">
        <v>35</v>
      </c>
      <c r="H52" t="s">
        <v>23</v>
      </c>
      <c r="I52" t="s">
        <v>24</v>
      </c>
      <c r="J52" s="19">
        <v>-2.2999999999999998</v>
      </c>
      <c r="K52" t="e">
        <f>#REF!-#REF!</f>
        <v>#REF!</v>
      </c>
      <c r="L52" s="3">
        <v>2.2000000000000002</v>
      </c>
      <c r="O52" t="s">
        <v>23</v>
      </c>
      <c r="P52" t="s">
        <v>24</v>
      </c>
      <c r="Q52" t="e">
        <f>#REF!-#REF!</f>
        <v>#REF!</v>
      </c>
      <c r="R52" s="4" t="e">
        <f>#REF!-#REF!</f>
        <v>#REF!</v>
      </c>
      <c r="S52" s="3">
        <v>310</v>
      </c>
      <c r="U52" t="s">
        <v>23</v>
      </c>
      <c r="V52" t="s">
        <v>24</v>
      </c>
      <c r="W52" t="e">
        <f>#REF!-#REF!</f>
        <v>#REF!</v>
      </c>
      <c r="X52" s="4" t="e">
        <f>#REF!-#REF!</f>
        <v>#REF!</v>
      </c>
      <c r="Y52" s="3">
        <v>49</v>
      </c>
    </row>
    <row r="53" spans="1:25">
      <c r="A53" t="s">
        <v>25</v>
      </c>
      <c r="B53" t="s">
        <v>26</v>
      </c>
      <c r="C53" s="4" t="e">
        <f>#REF!-#REF!</f>
        <v>#REF!</v>
      </c>
      <c r="D53" t="e">
        <f>#REF!-#REF!</f>
        <v>#REF!</v>
      </c>
      <c r="E53" s="3">
        <v>32</v>
      </c>
      <c r="H53" t="s">
        <v>25</v>
      </c>
      <c r="I53" t="s">
        <v>26</v>
      </c>
      <c r="J53" s="19">
        <v>-1.2</v>
      </c>
      <c r="K53" s="4" t="e">
        <f>#REF!-#REF!</f>
        <v>#REF!</v>
      </c>
      <c r="L53" s="3">
        <v>1.3</v>
      </c>
      <c r="O53" t="s">
        <v>25</v>
      </c>
      <c r="P53" t="s">
        <v>26</v>
      </c>
      <c r="Q53" s="4" t="e">
        <f>#REF!-#REF!</f>
        <v>#REF!</v>
      </c>
      <c r="R53" t="e">
        <f>#REF!-#REF!</f>
        <v>#REF!</v>
      </c>
      <c r="S53" s="3">
        <v>280</v>
      </c>
      <c r="U53" t="s">
        <v>25</v>
      </c>
      <c r="V53" t="s">
        <v>26</v>
      </c>
      <c r="W53" t="e">
        <f>#REF!-#REF!</f>
        <v>#REF!</v>
      </c>
      <c r="X53" t="e">
        <f>#REF!-#REF!</f>
        <v>#REF!</v>
      </c>
      <c r="Y53" s="3">
        <v>45</v>
      </c>
    </row>
    <row r="54" spans="1:25" ht="15">
      <c r="A54" t="s">
        <v>27</v>
      </c>
      <c r="B54" s="9" t="s">
        <v>28</v>
      </c>
      <c r="C54" t="e">
        <f>#REF!-#REF!</f>
        <v>#REF!</v>
      </c>
      <c r="D54" s="4" t="e">
        <f>#REF!-#REF!</f>
        <v>#REF!</v>
      </c>
      <c r="E54" s="3">
        <v>30</v>
      </c>
      <c r="H54" t="s">
        <v>27</v>
      </c>
      <c r="I54" s="9" t="s">
        <v>28</v>
      </c>
      <c r="J54">
        <v>0</v>
      </c>
      <c r="K54">
        <v>0</v>
      </c>
      <c r="L54" s="3" t="s">
        <v>113</v>
      </c>
      <c r="O54" t="s">
        <v>27</v>
      </c>
      <c r="P54" s="9" t="s">
        <v>28</v>
      </c>
      <c r="Q54" t="e">
        <f>#REF!-#REF!</f>
        <v>#REF!</v>
      </c>
      <c r="R54" s="4" t="e">
        <f>#REF!-#REF!</f>
        <v>#REF!</v>
      </c>
      <c r="S54" s="3">
        <v>240</v>
      </c>
      <c r="U54" t="s">
        <v>27</v>
      </c>
      <c r="V54" s="9" t="s">
        <v>28</v>
      </c>
      <c r="W54" t="e">
        <f>#REF!-#REF!</f>
        <v>#REF!</v>
      </c>
      <c r="X54" s="4" t="e">
        <f>#REF!-#REF!</f>
        <v>#REF!</v>
      </c>
      <c r="Y54" s="3">
        <v>39</v>
      </c>
    </row>
    <row r="55" spans="1:25">
      <c r="A55" t="s">
        <v>29</v>
      </c>
      <c r="B55" t="s">
        <v>30</v>
      </c>
      <c r="C55" t="e">
        <f>#REF!-#REF!</f>
        <v>#REF!</v>
      </c>
      <c r="D55" s="4" t="e">
        <f>#REF!-#REF!</f>
        <v>#REF!</v>
      </c>
      <c r="E55" s="3">
        <v>30</v>
      </c>
      <c r="H55" t="s">
        <v>29</v>
      </c>
      <c r="I55" t="s">
        <v>30</v>
      </c>
      <c r="J55">
        <v>0</v>
      </c>
      <c r="K55">
        <v>0</v>
      </c>
      <c r="L55" s="3" t="s">
        <v>113</v>
      </c>
      <c r="O55" t="s">
        <v>29</v>
      </c>
      <c r="P55" t="s">
        <v>30</v>
      </c>
      <c r="Q55" t="e">
        <f>#REF!-#REF!</f>
        <v>#REF!</v>
      </c>
      <c r="R55" t="e">
        <f>#REF!-#REF!</f>
        <v>#REF!</v>
      </c>
      <c r="S55" s="3">
        <v>220</v>
      </c>
      <c r="U55" t="s">
        <v>29</v>
      </c>
      <c r="V55" t="s">
        <v>30</v>
      </c>
      <c r="W55" s="4" t="e">
        <f>#REF!-#REF!</f>
        <v>#REF!</v>
      </c>
      <c r="X55" t="e">
        <f>#REF!-#REF!</f>
        <v>#REF!</v>
      </c>
      <c r="Y55" s="3">
        <v>37</v>
      </c>
    </row>
    <row r="56" spans="1:25">
      <c r="A56" t="s">
        <v>31</v>
      </c>
      <c r="B56" t="s">
        <v>32</v>
      </c>
      <c r="C56" s="4" t="e">
        <f>#REF!-#REF!</f>
        <v>#REF!</v>
      </c>
      <c r="D56" t="e">
        <f>#REF!-#REF!</f>
        <v>#REF!</v>
      </c>
      <c r="E56" s="3">
        <v>27</v>
      </c>
      <c r="H56" t="s">
        <v>31</v>
      </c>
      <c r="I56" t="s">
        <v>32</v>
      </c>
      <c r="J56">
        <v>0</v>
      </c>
      <c r="K56">
        <v>0</v>
      </c>
      <c r="L56" s="3" t="s">
        <v>113</v>
      </c>
      <c r="O56" t="s">
        <v>31</v>
      </c>
      <c r="P56" t="s">
        <v>32</v>
      </c>
      <c r="Q56" t="e">
        <f>#REF!-#REF!</f>
        <v>#REF!</v>
      </c>
      <c r="R56" t="e">
        <f>#REF!-#REF!</f>
        <v>#REF!</v>
      </c>
      <c r="S56" s="3">
        <v>170</v>
      </c>
      <c r="U56" t="s">
        <v>31</v>
      </c>
      <c r="V56" t="s">
        <v>32</v>
      </c>
      <c r="W56" t="e">
        <f>#REF!-#REF!</f>
        <v>#REF!</v>
      </c>
      <c r="X56" t="e">
        <f>#REF!-#REF!</f>
        <v>#REF!</v>
      </c>
      <c r="Y56" s="3">
        <v>31</v>
      </c>
    </row>
    <row r="57" spans="1:25">
      <c r="A57" t="s">
        <v>33</v>
      </c>
      <c r="B57" t="s">
        <v>34</v>
      </c>
      <c r="C57" t="e">
        <f>#REF!-#REF!</f>
        <v>#REF!</v>
      </c>
      <c r="D57" t="e">
        <f>#REF!-#REF!</f>
        <v>#REF!</v>
      </c>
      <c r="E57" s="11" t="s">
        <v>175</v>
      </c>
      <c r="H57" t="s">
        <v>33</v>
      </c>
      <c r="I57" t="s">
        <v>34</v>
      </c>
      <c r="J57">
        <v>0</v>
      </c>
      <c r="K57">
        <v>0</v>
      </c>
      <c r="L57" s="11" t="s">
        <v>113</v>
      </c>
      <c r="O57" t="s">
        <v>33</v>
      </c>
      <c r="P57" t="s">
        <v>34</v>
      </c>
      <c r="Q57" s="4" t="e">
        <f>#REF!-#REF!</f>
        <v>#REF!</v>
      </c>
      <c r="R57" t="e">
        <f>#REF!-#REF!</f>
        <v>#REF!</v>
      </c>
      <c r="S57" s="11" t="s">
        <v>135</v>
      </c>
      <c r="U57" t="s">
        <v>33</v>
      </c>
      <c r="V57" t="s">
        <v>34</v>
      </c>
      <c r="W57" s="4" t="e">
        <f>#REF!-#REF!</f>
        <v>#REF!</v>
      </c>
      <c r="X57" t="e">
        <f>#REF!-#REF!</f>
        <v>#REF!</v>
      </c>
      <c r="Y57" s="11" t="s">
        <v>122</v>
      </c>
    </row>
    <row r="58" spans="1:25">
      <c r="A58" t="s">
        <v>35</v>
      </c>
      <c r="B58" t="s">
        <v>36</v>
      </c>
      <c r="C58" t="e">
        <f>#REF!-#REF!</f>
        <v>#REF!</v>
      </c>
      <c r="D58" t="e">
        <f>#REF!-#REF!</f>
        <v>#REF!</v>
      </c>
      <c r="E58" s="11" t="s">
        <v>60</v>
      </c>
      <c r="H58" t="s">
        <v>35</v>
      </c>
      <c r="I58" t="s">
        <v>36</v>
      </c>
      <c r="J58">
        <v>0</v>
      </c>
      <c r="K58">
        <v>0</v>
      </c>
      <c r="L58" s="11" t="s">
        <v>113</v>
      </c>
      <c r="O58" t="s">
        <v>35</v>
      </c>
      <c r="P58" t="s">
        <v>36</v>
      </c>
      <c r="Q58" s="4" t="e">
        <f>#REF!-#REF!</f>
        <v>#REF!</v>
      </c>
      <c r="R58" t="e">
        <f>#REF!-#REF!</f>
        <v>#REF!</v>
      </c>
      <c r="S58" s="11" t="s">
        <v>208</v>
      </c>
      <c r="U58" t="s">
        <v>35</v>
      </c>
      <c r="V58" t="s">
        <v>36</v>
      </c>
      <c r="W58" s="4" t="e">
        <f>#REF!-#REF!</f>
        <v>#REF!</v>
      </c>
      <c r="X58" t="e">
        <f>#REF!-#REF!</f>
        <v>#REF!</v>
      </c>
      <c r="Y58" s="11" t="s">
        <v>190</v>
      </c>
    </row>
    <row r="59" spans="1:25">
      <c r="A59" t="s">
        <v>38</v>
      </c>
      <c r="B59" t="s">
        <v>39</v>
      </c>
      <c r="C59" t="e">
        <f>#REF!-#REF!</f>
        <v>#REF!</v>
      </c>
      <c r="D59" t="e">
        <f>#REF!-#REF!</f>
        <v>#REF!</v>
      </c>
      <c r="E59" s="12" t="s">
        <v>54</v>
      </c>
      <c r="H59" t="s">
        <v>38</v>
      </c>
      <c r="I59" t="s">
        <v>39</v>
      </c>
      <c r="J59">
        <v>0</v>
      </c>
      <c r="K59">
        <v>0</v>
      </c>
      <c r="L59" s="12" t="s">
        <v>113</v>
      </c>
      <c r="O59" t="s">
        <v>38</v>
      </c>
      <c r="P59" t="s">
        <v>39</v>
      </c>
      <c r="Q59" t="e">
        <f>#REF!-#REF!</f>
        <v>#REF!</v>
      </c>
      <c r="R59" t="e">
        <f>#REF!-#REF!</f>
        <v>#REF!</v>
      </c>
      <c r="S59" s="12" t="s">
        <v>248</v>
      </c>
      <c r="U59" t="s">
        <v>38</v>
      </c>
      <c r="V59" t="s">
        <v>39</v>
      </c>
      <c r="W59" t="e">
        <f>#REF!-#REF!</f>
        <v>#REF!</v>
      </c>
      <c r="X59" t="e">
        <f>#REF!-#REF!</f>
        <v>#REF!</v>
      </c>
      <c r="Y59" s="12" t="s">
        <v>143</v>
      </c>
    </row>
    <row r="60" spans="1:25">
      <c r="A60" t="s">
        <v>41</v>
      </c>
      <c r="B60" t="s">
        <v>42</v>
      </c>
      <c r="C60" s="4" t="e">
        <f>#REF!-#REF!</f>
        <v>#REF!</v>
      </c>
      <c r="D60" t="e">
        <f>#REF!-#REF!</f>
        <v>#REF!</v>
      </c>
      <c r="E60" s="12" t="s">
        <v>260</v>
      </c>
      <c r="H60" t="s">
        <v>41</v>
      </c>
      <c r="I60" t="s">
        <v>42</v>
      </c>
      <c r="J60">
        <v>0</v>
      </c>
      <c r="K60">
        <v>0</v>
      </c>
      <c r="L60" s="12" t="s">
        <v>113</v>
      </c>
      <c r="O60" t="s">
        <v>41</v>
      </c>
      <c r="P60" t="s">
        <v>42</v>
      </c>
      <c r="Q60" s="4" t="e">
        <f>#REF!-#REF!</f>
        <v>#REF!</v>
      </c>
      <c r="R60" t="e">
        <f>#REF!-#REF!</f>
        <v>#REF!</v>
      </c>
      <c r="S60" s="12" t="s">
        <v>190</v>
      </c>
      <c r="U60" t="s">
        <v>41</v>
      </c>
      <c r="V60" t="s">
        <v>42</v>
      </c>
      <c r="W60" s="4" t="e">
        <f>#REF!-#REF!</f>
        <v>#REF!</v>
      </c>
      <c r="X60" t="e">
        <f>#REF!-#REF!</f>
        <v>#REF!</v>
      </c>
      <c r="Y60" s="12" t="s">
        <v>139</v>
      </c>
    </row>
    <row r="61" spans="1:25">
      <c r="A61" t="s">
        <v>44</v>
      </c>
      <c r="B61" t="s">
        <v>45</v>
      </c>
      <c r="C61" t="e">
        <f>#REF!-#REF!</f>
        <v>#REF!</v>
      </c>
      <c r="D61" t="e">
        <f>#REF!-#REF!</f>
        <v>#REF!</v>
      </c>
      <c r="E61" s="12" t="s">
        <v>124</v>
      </c>
      <c r="H61" t="s">
        <v>44</v>
      </c>
      <c r="I61" t="s">
        <v>45</v>
      </c>
      <c r="J61">
        <v>0</v>
      </c>
      <c r="K61">
        <v>0</v>
      </c>
      <c r="L61" s="12" t="s">
        <v>113</v>
      </c>
      <c r="O61" t="s">
        <v>44</v>
      </c>
      <c r="P61" t="s">
        <v>45</v>
      </c>
      <c r="Q61" t="e">
        <f>#REF!-#REF!</f>
        <v>#REF!</v>
      </c>
      <c r="R61" s="4" t="e">
        <f>#REF!-#REF!</f>
        <v>#REF!</v>
      </c>
      <c r="S61" s="12" t="s">
        <v>202</v>
      </c>
      <c r="U61" t="s">
        <v>44</v>
      </c>
      <c r="V61" t="s">
        <v>45</v>
      </c>
      <c r="W61" t="e">
        <f>#REF!-#REF!</f>
        <v>#REF!</v>
      </c>
      <c r="X61" t="e">
        <f>#REF!-#REF!</f>
        <v>#REF!</v>
      </c>
      <c r="Y61" s="12" t="s">
        <v>139</v>
      </c>
    </row>
    <row r="62" spans="1:25">
      <c r="A62" t="s">
        <v>48</v>
      </c>
      <c r="B62" t="s">
        <v>49</v>
      </c>
      <c r="C62" t="e">
        <f>#REF!-#REF!</f>
        <v>#REF!</v>
      </c>
      <c r="D62" t="e">
        <f>#REF!-#REF!</f>
        <v>#REF!</v>
      </c>
      <c r="E62" s="12" t="s">
        <v>197</v>
      </c>
      <c r="H62" t="s">
        <v>48</v>
      </c>
      <c r="I62" t="s">
        <v>49</v>
      </c>
      <c r="J62">
        <v>0</v>
      </c>
      <c r="K62">
        <v>0</v>
      </c>
      <c r="L62" s="12" t="s">
        <v>113</v>
      </c>
      <c r="O62" t="s">
        <v>48</v>
      </c>
      <c r="P62" t="s">
        <v>49</v>
      </c>
      <c r="Q62" s="4" t="e">
        <f>#REF!-#REF!</f>
        <v>#REF!</v>
      </c>
      <c r="R62" t="e">
        <f>#REF!-#REF!</f>
        <v>#REF!</v>
      </c>
      <c r="S62" s="12" t="s">
        <v>202</v>
      </c>
      <c r="U62" t="s">
        <v>48</v>
      </c>
      <c r="V62" t="s">
        <v>49</v>
      </c>
      <c r="W62" s="4" t="e">
        <f>#REF!-#REF!</f>
        <v>#REF!</v>
      </c>
      <c r="X62" t="e">
        <f>#REF!-#REF!</f>
        <v>#REF!</v>
      </c>
      <c r="Y62" s="12" t="s">
        <v>139</v>
      </c>
    </row>
    <row r="63" spans="1:25">
      <c r="A63" t="s">
        <v>51</v>
      </c>
      <c r="B63" t="s">
        <v>52</v>
      </c>
      <c r="C63" t="e">
        <f>#REF!-#REF!</f>
        <v>#REF!</v>
      </c>
      <c r="D63" s="4" t="e">
        <f>#REF!-#REF!</f>
        <v>#REF!</v>
      </c>
      <c r="E63" s="11" t="s">
        <v>304</v>
      </c>
      <c r="H63" t="s">
        <v>51</v>
      </c>
      <c r="I63" t="s">
        <v>52</v>
      </c>
      <c r="J63">
        <v>0</v>
      </c>
      <c r="K63">
        <v>0</v>
      </c>
      <c r="L63" s="11" t="s">
        <v>113</v>
      </c>
      <c r="O63" t="s">
        <v>51</v>
      </c>
      <c r="P63" t="s">
        <v>52</v>
      </c>
      <c r="Q63" t="e">
        <f>#REF!-#REF!</f>
        <v>#REF!</v>
      </c>
      <c r="R63" t="e">
        <f>#REF!-#REF!</f>
        <v>#REF!</v>
      </c>
      <c r="S63" s="11" t="s">
        <v>127</v>
      </c>
      <c r="U63" t="s">
        <v>51</v>
      </c>
      <c r="V63" t="s">
        <v>52</v>
      </c>
      <c r="W63" t="e">
        <f>#REF!-#REF!</f>
        <v>#REF!</v>
      </c>
      <c r="X63" t="e">
        <f>#REF!-#REF!</f>
        <v>#REF!</v>
      </c>
      <c r="Y63" s="11" t="s">
        <v>188</v>
      </c>
    </row>
    <row r="64" spans="1:25">
      <c r="A64" t="s">
        <v>55</v>
      </c>
      <c r="B64" t="s">
        <v>56</v>
      </c>
      <c r="C64" t="e">
        <f>#REF!-#REF!</f>
        <v>#REF!</v>
      </c>
      <c r="D64" s="4" t="e">
        <f>#REF!-#REF!</f>
        <v>#REF!</v>
      </c>
      <c r="E64">
        <v>96</v>
      </c>
      <c r="H64" t="s">
        <v>55</v>
      </c>
      <c r="I64" t="s">
        <v>56</v>
      </c>
      <c r="J64">
        <v>0</v>
      </c>
      <c r="K64">
        <v>0</v>
      </c>
      <c r="L64" s="18" t="s">
        <v>113</v>
      </c>
      <c r="O64" t="s">
        <v>55</v>
      </c>
      <c r="P64" t="s">
        <v>56</v>
      </c>
      <c r="Q64" t="e">
        <f>#REF!-#REF!</f>
        <v>#REF!</v>
      </c>
      <c r="R64" s="4" t="e">
        <f>#REF!-#REF!</f>
        <v>#REF!</v>
      </c>
      <c r="S64" s="18" t="s">
        <v>127</v>
      </c>
      <c r="U64" t="s">
        <v>55</v>
      </c>
      <c r="V64" t="s">
        <v>56</v>
      </c>
      <c r="W64" t="e">
        <f>#REF!-#REF!</f>
        <v>#REF!</v>
      </c>
      <c r="X64" s="4" t="e">
        <f>#REF!-#REF!</f>
        <v>#REF!</v>
      </c>
      <c r="Y64" s="18" t="s">
        <v>188</v>
      </c>
    </row>
    <row r="65" spans="1:25">
      <c r="A65" t="s">
        <v>58</v>
      </c>
      <c r="B65" t="s">
        <v>59</v>
      </c>
      <c r="H65" t="s">
        <v>58</v>
      </c>
      <c r="I65" t="s">
        <v>59</v>
      </c>
      <c r="O65" t="s">
        <v>58</v>
      </c>
      <c r="P65" t="s">
        <v>59</v>
      </c>
      <c r="U65" t="s">
        <v>58</v>
      </c>
      <c r="V65" t="s">
        <v>59</v>
      </c>
    </row>
    <row r="67" spans="1:25" ht="15.75">
      <c r="B67" s="7" t="s">
        <v>98</v>
      </c>
      <c r="I67" s="7" t="s">
        <v>102</v>
      </c>
      <c r="P67" s="7" t="s">
        <v>106</v>
      </c>
      <c r="V67" s="7" t="s">
        <v>110</v>
      </c>
    </row>
    <row r="68" spans="1:25">
      <c r="B68" t="s">
        <v>93</v>
      </c>
      <c r="C68" s="2" t="s">
        <v>94</v>
      </c>
      <c r="I68" t="s">
        <v>93</v>
      </c>
      <c r="J68" s="2" t="s">
        <v>94</v>
      </c>
      <c r="P68" t="s">
        <v>93</v>
      </c>
      <c r="Q68" s="2" t="s">
        <v>94</v>
      </c>
      <c r="V68" t="s">
        <v>93</v>
      </c>
      <c r="W68" s="2" t="s">
        <v>94</v>
      </c>
    </row>
    <row r="69" spans="1:25">
      <c r="B69" t="s">
        <v>4</v>
      </c>
      <c r="C69" s="2">
        <v>100</v>
      </c>
      <c r="I69" t="s">
        <v>4</v>
      </c>
      <c r="J69" s="2">
        <v>10</v>
      </c>
      <c r="P69" t="s">
        <v>4</v>
      </c>
      <c r="Q69" s="2">
        <v>1</v>
      </c>
      <c r="V69" t="s">
        <v>4</v>
      </c>
      <c r="W69" s="2">
        <v>1</v>
      </c>
    </row>
    <row r="70" spans="1:25" ht="38.25">
      <c r="A70" t="s">
        <v>5</v>
      </c>
      <c r="B70" t="s">
        <v>6</v>
      </c>
      <c r="C70" s="8" t="s">
        <v>348</v>
      </c>
      <c r="D70" s="8" t="s">
        <v>349</v>
      </c>
      <c r="E70" s="8" t="s">
        <v>350</v>
      </c>
      <c r="H70" t="s">
        <v>5</v>
      </c>
      <c r="I70" t="s">
        <v>6</v>
      </c>
      <c r="J70" s="8" t="s">
        <v>351</v>
      </c>
      <c r="K70" s="8" t="s">
        <v>352</v>
      </c>
      <c r="L70" s="8" t="s">
        <v>353</v>
      </c>
      <c r="O70" t="s">
        <v>5</v>
      </c>
      <c r="P70" t="s">
        <v>6</v>
      </c>
      <c r="Q70" s="8" t="s">
        <v>354</v>
      </c>
      <c r="R70" s="8" t="s">
        <v>355</v>
      </c>
      <c r="S70" s="8" t="s">
        <v>356</v>
      </c>
      <c r="U70" t="s">
        <v>5</v>
      </c>
      <c r="V70" t="s">
        <v>6</v>
      </c>
      <c r="W70" s="8" t="s">
        <v>357</v>
      </c>
      <c r="X70" s="8" t="s">
        <v>358</v>
      </c>
      <c r="Y70" s="8" t="s">
        <v>359</v>
      </c>
    </row>
    <row r="71" spans="1:25" ht="15">
      <c r="A71" t="s">
        <v>14</v>
      </c>
      <c r="B71" s="9" t="s">
        <v>15</v>
      </c>
      <c r="C71" t="s">
        <v>16</v>
      </c>
      <c r="D71" t="s">
        <v>16</v>
      </c>
      <c r="E71" t="s">
        <v>16</v>
      </c>
      <c r="H71" t="s">
        <v>14</v>
      </c>
      <c r="I71" s="9" t="s">
        <v>15</v>
      </c>
      <c r="J71" t="s">
        <v>16</v>
      </c>
      <c r="K71" t="s">
        <v>16</v>
      </c>
      <c r="L71" t="s">
        <v>16</v>
      </c>
      <c r="O71" t="s">
        <v>14</v>
      </c>
      <c r="P71" s="9" t="s">
        <v>15</v>
      </c>
      <c r="Q71" t="s">
        <v>16</v>
      </c>
      <c r="R71" t="s">
        <v>16</v>
      </c>
      <c r="S71" t="s">
        <v>16</v>
      </c>
      <c r="U71" t="s">
        <v>14</v>
      </c>
      <c r="V71" s="9" t="s">
        <v>15</v>
      </c>
      <c r="W71" t="s">
        <v>16</v>
      </c>
      <c r="X71" t="s">
        <v>16</v>
      </c>
      <c r="Y71" t="s">
        <v>16</v>
      </c>
    </row>
    <row r="72" spans="1:25">
      <c r="A72" t="s">
        <v>17</v>
      </c>
      <c r="B72" t="s">
        <v>18</v>
      </c>
      <c r="C72" t="s">
        <v>16</v>
      </c>
      <c r="D72" t="s">
        <v>16</v>
      </c>
      <c r="E72" t="s">
        <v>16</v>
      </c>
      <c r="H72" t="s">
        <v>17</v>
      </c>
      <c r="I72" t="s">
        <v>18</v>
      </c>
      <c r="J72" t="s">
        <v>16</v>
      </c>
      <c r="K72" t="s">
        <v>16</v>
      </c>
      <c r="L72" t="s">
        <v>16</v>
      </c>
      <c r="O72" t="s">
        <v>17</v>
      </c>
      <c r="P72" t="s">
        <v>18</v>
      </c>
      <c r="Q72" t="s">
        <v>16</v>
      </c>
      <c r="R72" t="s">
        <v>16</v>
      </c>
      <c r="S72" t="s">
        <v>16</v>
      </c>
      <c r="U72" t="s">
        <v>17</v>
      </c>
      <c r="V72" t="s">
        <v>18</v>
      </c>
      <c r="W72" t="s">
        <v>16</v>
      </c>
      <c r="X72" t="s">
        <v>16</v>
      </c>
      <c r="Y72" t="s">
        <v>16</v>
      </c>
    </row>
    <row r="73" spans="1:25">
      <c r="A73" t="s">
        <v>19</v>
      </c>
      <c r="B73" t="s">
        <v>20</v>
      </c>
      <c r="C73" t="e">
        <f>#REF!-#REF!</f>
        <v>#REF!</v>
      </c>
      <c r="D73" s="4" t="e">
        <f>#REF!-#REF!</f>
        <v>#REF!</v>
      </c>
      <c r="E73" s="3">
        <v>390</v>
      </c>
      <c r="H73" t="s">
        <v>19</v>
      </c>
      <c r="I73" t="s">
        <v>20</v>
      </c>
      <c r="J73" t="e">
        <f>#REF!-#REF!</f>
        <v>#REF!</v>
      </c>
      <c r="K73" s="4" t="e">
        <f>#REF!-#REF!</f>
        <v>#REF!</v>
      </c>
      <c r="L73" s="3">
        <v>26</v>
      </c>
      <c r="O73" t="s">
        <v>19</v>
      </c>
      <c r="P73" t="s">
        <v>20</v>
      </c>
      <c r="Q73" s="4" t="e">
        <f>#REF!-#REF!</f>
        <v>#REF!</v>
      </c>
      <c r="R73" s="4" t="e">
        <f>#REF!-#REF!</f>
        <v>#REF!</v>
      </c>
      <c r="S73" s="3">
        <v>1800</v>
      </c>
      <c r="U73" t="s">
        <v>19</v>
      </c>
      <c r="V73" t="s">
        <v>20</v>
      </c>
      <c r="W73" s="4" t="e">
        <f>#REF!-#REF!</f>
        <v>#REF!</v>
      </c>
      <c r="X73" t="e">
        <f>#REF!-#REF!</f>
        <v>#REF!</v>
      </c>
      <c r="Y73" s="3">
        <v>670</v>
      </c>
    </row>
    <row r="74" spans="1:25">
      <c r="A74" t="s">
        <v>23</v>
      </c>
      <c r="B74" t="s">
        <v>24</v>
      </c>
      <c r="C74" t="e">
        <f>#REF!-#REF!</f>
        <v>#REF!</v>
      </c>
      <c r="D74" t="e">
        <f>#REF!-#REF!</f>
        <v>#REF!</v>
      </c>
      <c r="E74" s="3">
        <v>330</v>
      </c>
      <c r="H74" t="s">
        <v>23</v>
      </c>
      <c r="I74" t="s">
        <v>24</v>
      </c>
      <c r="J74" s="4">
        <v>-10</v>
      </c>
      <c r="K74" t="e">
        <f>#REF!-#REF!</f>
        <v>#REF!</v>
      </c>
      <c r="L74" s="3">
        <v>10</v>
      </c>
      <c r="O74" t="s">
        <v>23</v>
      </c>
      <c r="P74" t="s">
        <v>24</v>
      </c>
      <c r="Q74" s="4" t="e">
        <f>#REF!-#REF!</f>
        <v>#REF!</v>
      </c>
      <c r="R74" t="e">
        <f>#REF!-#REF!</f>
        <v>#REF!</v>
      </c>
      <c r="S74" s="3">
        <v>1700</v>
      </c>
      <c r="U74" t="s">
        <v>23</v>
      </c>
      <c r="V74" t="s">
        <v>24</v>
      </c>
      <c r="W74" s="4" t="e">
        <f>#REF!-#REF!</f>
        <v>#REF!</v>
      </c>
      <c r="X74" t="e">
        <f>#REF!-#REF!</f>
        <v>#REF!</v>
      </c>
      <c r="Y74" s="3">
        <v>120</v>
      </c>
    </row>
    <row r="75" spans="1:25">
      <c r="A75" t="s">
        <v>25</v>
      </c>
      <c r="B75" t="s">
        <v>26</v>
      </c>
      <c r="C75" t="e">
        <f>#REF!-#REF!</f>
        <v>#REF!</v>
      </c>
      <c r="D75" t="e">
        <f>#REF!-#REF!</f>
        <v>#REF!</v>
      </c>
      <c r="E75" s="3">
        <v>350</v>
      </c>
      <c r="H75" t="s">
        <v>25</v>
      </c>
      <c r="I75" t="s">
        <v>26</v>
      </c>
      <c r="J75">
        <v>0</v>
      </c>
      <c r="K75">
        <v>0</v>
      </c>
      <c r="L75" s="3" t="s">
        <v>114</v>
      </c>
      <c r="O75" t="s">
        <v>25</v>
      </c>
      <c r="P75" t="s">
        <v>26</v>
      </c>
      <c r="Q75" t="e">
        <f>#REF!-#REF!</f>
        <v>#REF!</v>
      </c>
      <c r="R75" t="e">
        <f>#REF!-#REF!</f>
        <v>#REF!</v>
      </c>
      <c r="S75" s="3">
        <v>1600</v>
      </c>
      <c r="U75" t="s">
        <v>25</v>
      </c>
      <c r="V75" t="s">
        <v>26</v>
      </c>
      <c r="W75" s="4" t="e">
        <f>#REF!-#REF!</f>
        <v>#REF!</v>
      </c>
      <c r="X75" t="e">
        <f>#REF!-#REF!</f>
        <v>#REF!</v>
      </c>
      <c r="Y75" s="3">
        <v>40</v>
      </c>
    </row>
    <row r="76" spans="1:25" ht="15">
      <c r="A76" t="s">
        <v>27</v>
      </c>
      <c r="B76" s="9" t="s">
        <v>28</v>
      </c>
      <c r="C76" t="e">
        <f>#REF!-#REF!</f>
        <v>#REF!</v>
      </c>
      <c r="D76" s="4" t="e">
        <f>#REF!-#REF!</f>
        <v>#REF!</v>
      </c>
      <c r="E76" s="3">
        <v>320</v>
      </c>
      <c r="H76" t="s">
        <v>27</v>
      </c>
      <c r="I76" s="9" t="s">
        <v>28</v>
      </c>
      <c r="J76">
        <v>0</v>
      </c>
      <c r="K76">
        <v>0</v>
      </c>
      <c r="L76" s="3" t="s">
        <v>114</v>
      </c>
      <c r="O76" t="s">
        <v>27</v>
      </c>
      <c r="P76" s="9" t="s">
        <v>28</v>
      </c>
      <c r="Q76" t="e">
        <f>#REF!-#REF!</f>
        <v>#REF!</v>
      </c>
      <c r="R76" s="4" t="e">
        <f>#REF!-#REF!</f>
        <v>#REF!</v>
      </c>
      <c r="S76" s="3">
        <v>1700</v>
      </c>
      <c r="U76" t="s">
        <v>27</v>
      </c>
      <c r="V76" s="9" t="s">
        <v>28</v>
      </c>
      <c r="W76" s="4" t="e">
        <f>#REF!-#REF!</f>
        <v>#REF!</v>
      </c>
      <c r="X76" t="e">
        <f>#REF!-#REF!</f>
        <v>#REF!</v>
      </c>
      <c r="Y76" s="3">
        <v>20</v>
      </c>
    </row>
    <row r="77" spans="1:25">
      <c r="A77" t="s">
        <v>29</v>
      </c>
      <c r="B77" t="s">
        <v>30</v>
      </c>
      <c r="C77" t="e">
        <f>#REF!-#REF!</f>
        <v>#REF!</v>
      </c>
      <c r="D77" t="e">
        <f>#REF!-#REF!</f>
        <v>#REF!</v>
      </c>
      <c r="E77" s="3">
        <v>300</v>
      </c>
      <c r="H77" t="s">
        <v>29</v>
      </c>
      <c r="I77" t="s">
        <v>30</v>
      </c>
      <c r="J77">
        <v>0</v>
      </c>
      <c r="K77">
        <v>0</v>
      </c>
      <c r="L77" s="3" t="s">
        <v>114</v>
      </c>
      <c r="O77" t="s">
        <v>29</v>
      </c>
      <c r="P77" t="s">
        <v>30</v>
      </c>
      <c r="Q77" s="4" t="e">
        <f>#REF!-#REF!</f>
        <v>#REF!</v>
      </c>
      <c r="R77" t="e">
        <f>#REF!-#REF!</f>
        <v>#REF!</v>
      </c>
      <c r="S77" s="3">
        <v>1600</v>
      </c>
      <c r="U77" t="s">
        <v>29</v>
      </c>
      <c r="V77" t="s">
        <v>30</v>
      </c>
      <c r="W77" s="4" t="e">
        <f>#REF!-#REF!</f>
        <v>#REF!</v>
      </c>
      <c r="X77" t="e">
        <f>#REF!-#REF!</f>
        <v>#REF!</v>
      </c>
      <c r="Y77" s="3">
        <v>15</v>
      </c>
    </row>
    <row r="78" spans="1:25">
      <c r="A78" t="s">
        <v>31</v>
      </c>
      <c r="B78" t="s">
        <v>32</v>
      </c>
      <c r="C78" t="e">
        <f>#REF!-#REF!</f>
        <v>#REF!</v>
      </c>
      <c r="D78" t="e">
        <f>#REF!-#REF!</f>
        <v>#REF!</v>
      </c>
      <c r="E78" s="3">
        <v>270</v>
      </c>
      <c r="H78" t="s">
        <v>31</v>
      </c>
      <c r="I78" t="s">
        <v>32</v>
      </c>
      <c r="J78">
        <v>0</v>
      </c>
      <c r="K78">
        <v>0</v>
      </c>
      <c r="L78" s="3" t="s">
        <v>114</v>
      </c>
      <c r="O78" t="s">
        <v>31</v>
      </c>
      <c r="P78" t="s">
        <v>32</v>
      </c>
      <c r="Q78" s="4" t="e">
        <f>#REF!-#REF!</f>
        <v>#REF!</v>
      </c>
      <c r="R78" t="e">
        <f>#REF!-#REF!</f>
        <v>#REF!</v>
      </c>
      <c r="S78" s="3">
        <v>1400</v>
      </c>
      <c r="U78" t="s">
        <v>31</v>
      </c>
      <c r="V78" t="s">
        <v>32</v>
      </c>
      <c r="W78" s="4" t="e">
        <f>#REF!-#REF!</f>
        <v>#REF!</v>
      </c>
      <c r="X78" t="e">
        <f>#REF!-#REF!</f>
        <v>#REF!</v>
      </c>
      <c r="Y78" s="3">
        <v>11</v>
      </c>
    </row>
    <row r="79" spans="1:25">
      <c r="A79" t="s">
        <v>33</v>
      </c>
      <c r="B79" t="s">
        <v>34</v>
      </c>
      <c r="C79" t="e">
        <f>#REF!-#REF!</f>
        <v>#REF!</v>
      </c>
      <c r="D79" t="e">
        <f>#REF!-#REF!</f>
        <v>#REF!</v>
      </c>
      <c r="E79" s="11" t="s">
        <v>152</v>
      </c>
      <c r="H79" t="s">
        <v>33</v>
      </c>
      <c r="I79" t="s">
        <v>34</v>
      </c>
      <c r="J79">
        <v>0</v>
      </c>
      <c r="K79">
        <v>0</v>
      </c>
      <c r="L79" s="11" t="s">
        <v>114</v>
      </c>
      <c r="O79" t="s">
        <v>33</v>
      </c>
      <c r="P79" t="s">
        <v>34</v>
      </c>
      <c r="Q79" t="e">
        <f>#REF!-#REF!</f>
        <v>#REF!</v>
      </c>
      <c r="R79" t="e">
        <f>#REF!-#REF!</f>
        <v>#REF!</v>
      </c>
      <c r="S79" s="11" t="s">
        <v>219</v>
      </c>
      <c r="U79" t="s">
        <v>33</v>
      </c>
      <c r="V79" t="s">
        <v>34</v>
      </c>
      <c r="W79" s="4" t="e">
        <f>#REF!-#REF!</f>
        <v>#REF!</v>
      </c>
      <c r="X79" t="e">
        <f>#REF!-#REF!</f>
        <v>#REF!</v>
      </c>
      <c r="Y79" s="11" t="s">
        <v>250</v>
      </c>
    </row>
    <row r="80" spans="1:25">
      <c r="A80" t="s">
        <v>35</v>
      </c>
      <c r="B80" t="s">
        <v>36</v>
      </c>
      <c r="C80" t="e">
        <f>#REF!-#REF!</f>
        <v>#REF!</v>
      </c>
      <c r="D80" t="e">
        <f>#REF!-#REF!</f>
        <v>#REF!</v>
      </c>
      <c r="E80" s="11" t="s">
        <v>177</v>
      </c>
      <c r="H80" t="s">
        <v>35</v>
      </c>
      <c r="I80" t="s">
        <v>36</v>
      </c>
      <c r="J80">
        <v>0</v>
      </c>
      <c r="K80">
        <v>0</v>
      </c>
      <c r="L80" s="11" t="s">
        <v>114</v>
      </c>
      <c r="O80" t="s">
        <v>35</v>
      </c>
      <c r="P80" t="s">
        <v>36</v>
      </c>
      <c r="Q80" t="e">
        <f>#REF!-#REF!</f>
        <v>#REF!</v>
      </c>
      <c r="R80" t="e">
        <f>#REF!-#REF!</f>
        <v>#REF!</v>
      </c>
      <c r="S80" s="11" t="s">
        <v>235</v>
      </c>
      <c r="U80" t="s">
        <v>35</v>
      </c>
      <c r="V80" t="s">
        <v>36</v>
      </c>
      <c r="W80" t="e">
        <f>#REF!-#REF!</f>
        <v>#REF!</v>
      </c>
      <c r="X80" s="4" t="e">
        <f>#REF!-#REF!</f>
        <v>#REF!</v>
      </c>
      <c r="Y80" s="11" t="s">
        <v>255</v>
      </c>
    </row>
    <row r="81" spans="1:25">
      <c r="A81" t="s">
        <v>38</v>
      </c>
      <c r="B81" t="s">
        <v>39</v>
      </c>
      <c r="C81" t="e">
        <f>#REF!-#REF!</f>
        <v>#REF!</v>
      </c>
      <c r="D81" t="e">
        <f>#REF!-#REF!</f>
        <v>#REF!</v>
      </c>
      <c r="E81" s="12" t="s">
        <v>43</v>
      </c>
      <c r="H81" t="s">
        <v>38</v>
      </c>
      <c r="I81" t="s">
        <v>39</v>
      </c>
      <c r="J81">
        <v>0</v>
      </c>
      <c r="K81">
        <v>0</v>
      </c>
      <c r="L81" s="12" t="s">
        <v>114</v>
      </c>
      <c r="O81" t="s">
        <v>38</v>
      </c>
      <c r="P81" t="s">
        <v>39</v>
      </c>
      <c r="Q81" t="e">
        <f>#REF!-#REF!</f>
        <v>#REF!</v>
      </c>
      <c r="R81" t="e">
        <f>#REF!-#REF!</f>
        <v>#REF!</v>
      </c>
      <c r="S81" s="12" t="s">
        <v>228</v>
      </c>
      <c r="U81" t="s">
        <v>38</v>
      </c>
      <c r="V81" t="s">
        <v>39</v>
      </c>
      <c r="W81" t="e">
        <f>#REF!-#REF!</f>
        <v>#REF!</v>
      </c>
      <c r="X81" s="4" t="e">
        <f>#REF!-#REF!</f>
        <v>#REF!</v>
      </c>
      <c r="Y81" s="12" t="s">
        <v>303</v>
      </c>
    </row>
    <row r="82" spans="1:25">
      <c r="A82" t="s">
        <v>41</v>
      </c>
      <c r="B82" t="s">
        <v>42</v>
      </c>
      <c r="C82" t="e">
        <f>#REF!-#REF!</f>
        <v>#REF!</v>
      </c>
      <c r="D82" t="e">
        <f>#REF!-#REF!</f>
        <v>#REF!</v>
      </c>
      <c r="E82" s="12" t="s">
        <v>43</v>
      </c>
      <c r="H82" t="s">
        <v>41</v>
      </c>
      <c r="I82" t="s">
        <v>42</v>
      </c>
      <c r="J82">
        <v>0</v>
      </c>
      <c r="K82">
        <v>0</v>
      </c>
      <c r="L82" s="12" t="s">
        <v>114</v>
      </c>
      <c r="O82" t="s">
        <v>41</v>
      </c>
      <c r="P82" t="s">
        <v>42</v>
      </c>
      <c r="Q82" t="e">
        <f>#REF!-#REF!</f>
        <v>#REF!</v>
      </c>
      <c r="R82" t="e">
        <f>#REF!-#REF!</f>
        <v>#REF!</v>
      </c>
      <c r="S82" s="12" t="s">
        <v>152</v>
      </c>
      <c r="U82" t="s">
        <v>41</v>
      </c>
      <c r="V82" t="s">
        <v>42</v>
      </c>
      <c r="W82" t="e">
        <f>#REF!-#REF!</f>
        <v>#REF!</v>
      </c>
      <c r="X82" t="e">
        <f>#REF!-#REF!</f>
        <v>#REF!</v>
      </c>
      <c r="Y82" s="12" t="s">
        <v>226</v>
      </c>
    </row>
    <row r="83" spans="1:25">
      <c r="A83" t="s">
        <v>44</v>
      </c>
      <c r="B83" t="s">
        <v>45</v>
      </c>
      <c r="C83" t="e">
        <f>#REF!-#REF!</f>
        <v>#REF!</v>
      </c>
      <c r="D83" t="e">
        <f>#REF!-#REF!</f>
        <v>#REF!</v>
      </c>
      <c r="E83" s="12" t="s">
        <v>154</v>
      </c>
      <c r="H83" t="s">
        <v>44</v>
      </c>
      <c r="I83" t="s">
        <v>45</v>
      </c>
      <c r="J83">
        <v>0</v>
      </c>
      <c r="K83">
        <v>0</v>
      </c>
      <c r="L83" s="12" t="s">
        <v>114</v>
      </c>
      <c r="O83" t="s">
        <v>44</v>
      </c>
      <c r="P83" t="s">
        <v>45</v>
      </c>
      <c r="Q83" t="e">
        <f>#REF!-#REF!</f>
        <v>#REF!</v>
      </c>
      <c r="R83" t="e">
        <f>#REF!-#REF!</f>
        <v>#REF!</v>
      </c>
      <c r="S83" s="12" t="s">
        <v>148</v>
      </c>
      <c r="U83" t="s">
        <v>44</v>
      </c>
      <c r="V83" t="s">
        <v>45</v>
      </c>
      <c r="W83" s="4" t="e">
        <f>#REF!-#REF!</f>
        <v>#REF!</v>
      </c>
      <c r="X83" t="e">
        <f>#REF!-#REF!</f>
        <v>#REF!</v>
      </c>
      <c r="Y83" s="12" t="s">
        <v>286</v>
      </c>
    </row>
    <row r="84" spans="1:25">
      <c r="A84" t="s">
        <v>48</v>
      </c>
      <c r="B84" t="s">
        <v>49</v>
      </c>
      <c r="C84" t="e">
        <f>#REF!-#REF!</f>
        <v>#REF!</v>
      </c>
      <c r="D84" t="e">
        <f>#REF!-#REF!</f>
        <v>#REF!</v>
      </c>
      <c r="E84" s="12" t="s">
        <v>182</v>
      </c>
      <c r="H84" t="s">
        <v>48</v>
      </c>
      <c r="I84" t="s">
        <v>49</v>
      </c>
      <c r="J84">
        <v>0</v>
      </c>
      <c r="K84">
        <v>0</v>
      </c>
      <c r="L84" s="12" t="s">
        <v>114</v>
      </c>
      <c r="O84" t="s">
        <v>48</v>
      </c>
      <c r="P84" t="s">
        <v>49</v>
      </c>
      <c r="Q84" t="e">
        <f>#REF!-#REF!</f>
        <v>#REF!</v>
      </c>
      <c r="R84" t="e">
        <f>#REF!-#REF!</f>
        <v>#REF!</v>
      </c>
      <c r="S84" s="12" t="s">
        <v>43</v>
      </c>
      <c r="U84" t="s">
        <v>48</v>
      </c>
      <c r="V84" t="s">
        <v>49</v>
      </c>
      <c r="W84" s="4" t="e">
        <f>#REF!-#REF!</f>
        <v>#REF!</v>
      </c>
      <c r="X84" t="e">
        <f>#REF!-#REF!</f>
        <v>#REF!</v>
      </c>
      <c r="Y84" s="12" t="s">
        <v>53</v>
      </c>
    </row>
    <row r="85" spans="1:25">
      <c r="A85" t="s">
        <v>51</v>
      </c>
      <c r="B85" t="s">
        <v>52</v>
      </c>
      <c r="C85" t="e">
        <f>#REF!-#REF!</f>
        <v>#REF!</v>
      </c>
      <c r="D85" s="4" t="e">
        <f>#REF!-#REF!</f>
        <v>#REF!</v>
      </c>
      <c r="E85" s="11" t="s">
        <v>43</v>
      </c>
      <c r="H85" t="s">
        <v>51</v>
      </c>
      <c r="I85" t="s">
        <v>52</v>
      </c>
      <c r="J85">
        <v>0</v>
      </c>
      <c r="K85">
        <v>0</v>
      </c>
      <c r="L85" s="11" t="s">
        <v>114</v>
      </c>
      <c r="O85" t="s">
        <v>51</v>
      </c>
      <c r="P85" t="s">
        <v>52</v>
      </c>
      <c r="Q85" t="e">
        <f>#REF!-#REF!</f>
        <v>#REF!</v>
      </c>
      <c r="R85" s="4" t="e">
        <f>#REF!-#REF!</f>
        <v>#REF!</v>
      </c>
      <c r="S85" s="11" t="s">
        <v>148</v>
      </c>
      <c r="U85" t="s">
        <v>51</v>
      </c>
      <c r="V85" t="s">
        <v>52</v>
      </c>
      <c r="W85" t="e">
        <f>#REF!-#REF!</f>
        <v>#REF!</v>
      </c>
      <c r="X85" s="4" t="e">
        <f>#REF!-#REF!</f>
        <v>#REF!</v>
      </c>
      <c r="Y85" s="11" t="s">
        <v>57</v>
      </c>
    </row>
    <row r="86" spans="1:25">
      <c r="A86" t="s">
        <v>55</v>
      </c>
      <c r="B86" t="s">
        <v>56</v>
      </c>
      <c r="C86" t="e">
        <f>#REF!-#REF!</f>
        <v>#REF!</v>
      </c>
      <c r="D86" t="e">
        <f>#REF!-#REF!</f>
        <v>#REF!</v>
      </c>
      <c r="E86">
        <v>170</v>
      </c>
      <c r="H86" t="s">
        <v>55</v>
      </c>
      <c r="I86" t="s">
        <v>56</v>
      </c>
      <c r="J86">
        <v>0</v>
      </c>
      <c r="K86">
        <v>0</v>
      </c>
      <c r="L86" s="18" t="s">
        <v>114</v>
      </c>
      <c r="O86" t="s">
        <v>55</v>
      </c>
      <c r="P86" t="s">
        <v>56</v>
      </c>
      <c r="Q86" t="e">
        <f>#REF!-#REF!</f>
        <v>#REF!</v>
      </c>
      <c r="R86" t="e">
        <f>#REF!-#REF!</f>
        <v>#REF!</v>
      </c>
      <c r="S86" s="18" t="s">
        <v>148</v>
      </c>
      <c r="U86" t="s">
        <v>55</v>
      </c>
      <c r="V86" t="s">
        <v>56</v>
      </c>
      <c r="W86" t="e">
        <f>#REF!-#REF!</f>
        <v>#REF!</v>
      </c>
      <c r="X86" t="e">
        <f>#REF!-#REF!</f>
        <v>#REF!</v>
      </c>
      <c r="Y86">
        <v>1.3</v>
      </c>
    </row>
    <row r="87" spans="1:25">
      <c r="A87" t="s">
        <v>58</v>
      </c>
      <c r="B87" t="s">
        <v>59</v>
      </c>
      <c r="H87" t="s">
        <v>58</v>
      </c>
      <c r="I87" t="s">
        <v>59</v>
      </c>
      <c r="O87" t="s">
        <v>58</v>
      </c>
      <c r="P87" t="s">
        <v>59</v>
      </c>
      <c r="U87" t="s">
        <v>58</v>
      </c>
      <c r="V87" t="s">
        <v>59</v>
      </c>
    </row>
  </sheetData>
  <pageMargins left="0.70000000000000007" right="0.70000000000000007" top="0.75" bottom="0.75" header="0.30000000000000004" footer="0.3000000000000000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3CB7A-79DC-43F1-BEDE-9C0DEA57D63C}">
  <dimension ref="A1:BN153"/>
  <sheetViews>
    <sheetView workbookViewId="0">
      <selection sqref="A1:V1048576"/>
    </sheetView>
  </sheetViews>
  <sheetFormatPr defaultRowHeight="12.75"/>
  <cols>
    <col min="1" max="2" width="12.140625" style="21" customWidth="1"/>
    <col min="3" max="3" width="12.5703125" style="21" customWidth="1"/>
    <col min="4" max="4" width="10.5703125" style="21" customWidth="1"/>
    <col min="5" max="5" width="10.85546875" style="21" customWidth="1"/>
    <col min="6" max="6" width="13.28515625" style="21" customWidth="1"/>
    <col min="7" max="7" width="11.140625" style="21" customWidth="1"/>
    <col min="8" max="8" width="17.7109375" style="21" customWidth="1"/>
    <col min="9" max="9" width="12.140625" style="21" customWidth="1"/>
    <col min="10" max="10" width="9.28515625" style="21" customWidth="1"/>
    <col min="11" max="11" width="8.7109375" style="21" customWidth="1"/>
    <col min="12" max="12" width="9.7109375" style="21" customWidth="1"/>
    <col min="13" max="13" width="13" style="21" customWidth="1"/>
    <col min="14" max="14" width="14" style="21" customWidth="1"/>
    <col min="15" max="15" width="15.140625" style="21" customWidth="1"/>
    <col min="16" max="16" width="10" style="21" customWidth="1"/>
    <col min="17" max="22" width="12.140625" style="21" customWidth="1"/>
    <col min="23" max="66" width="12.140625" customWidth="1"/>
    <col min="67" max="67" width="9.140625" customWidth="1"/>
  </cols>
  <sheetData>
    <row r="1" spans="1:66" ht="16.5">
      <c r="A1" s="52" t="s">
        <v>361</v>
      </c>
    </row>
    <row r="2" spans="1:66">
      <c r="C2" s="22"/>
      <c r="K2" s="22"/>
      <c r="AD2" s="1"/>
      <c r="AW2" s="1"/>
    </row>
    <row r="3" spans="1:66" ht="19.5">
      <c r="C3" s="20" t="s">
        <v>0</v>
      </c>
      <c r="K3" s="22"/>
      <c r="Z3" s="2"/>
      <c r="AA3" s="2"/>
      <c r="AB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</row>
    <row r="4" spans="1:66">
      <c r="C4" s="23" t="s">
        <v>1</v>
      </c>
      <c r="D4" s="21" t="s">
        <v>2</v>
      </c>
      <c r="E4" s="23"/>
      <c r="F4" s="23"/>
      <c r="G4" s="23"/>
      <c r="H4" s="23"/>
      <c r="I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"/>
      <c r="X4" s="2"/>
      <c r="Y4" s="2"/>
      <c r="Z4" s="2"/>
      <c r="AA4" s="2"/>
      <c r="AB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</row>
    <row r="5" spans="1:66">
      <c r="B5" s="21" t="s">
        <v>4</v>
      </c>
      <c r="C5" s="23">
        <v>0.1</v>
      </c>
      <c r="D5" s="23">
        <v>0.1</v>
      </c>
      <c r="E5" s="23">
        <v>0.1</v>
      </c>
      <c r="F5" s="23">
        <v>0.1</v>
      </c>
      <c r="G5" s="23">
        <v>0.1</v>
      </c>
      <c r="H5" s="23">
        <v>0.1</v>
      </c>
      <c r="I5" s="23">
        <v>0.2</v>
      </c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"/>
      <c r="X5" s="2"/>
      <c r="Y5" s="2"/>
      <c r="Z5" s="2"/>
      <c r="AA5" s="2"/>
      <c r="AB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</row>
    <row r="6" spans="1:66">
      <c r="A6" s="25" t="s">
        <v>5</v>
      </c>
      <c r="B6" s="25" t="s">
        <v>6</v>
      </c>
      <c r="C6" s="26" t="s">
        <v>7</v>
      </c>
      <c r="D6" s="26" t="s">
        <v>8</v>
      </c>
      <c r="E6" s="26" t="s">
        <v>9</v>
      </c>
      <c r="F6" s="26" t="s">
        <v>10</v>
      </c>
      <c r="G6" s="26" t="s">
        <v>11</v>
      </c>
      <c r="H6" s="26" t="s">
        <v>12</v>
      </c>
      <c r="I6" s="26" t="s">
        <v>13</v>
      </c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"/>
      <c r="X6" s="2"/>
      <c r="Y6" s="2"/>
    </row>
    <row r="7" spans="1:66" ht="14.25">
      <c r="A7" s="25" t="s">
        <v>14</v>
      </c>
      <c r="B7" s="27" t="s">
        <v>15</v>
      </c>
      <c r="C7" s="25" t="s">
        <v>16</v>
      </c>
      <c r="D7" s="25" t="s">
        <v>16</v>
      </c>
      <c r="E7" s="25" t="s">
        <v>16</v>
      </c>
      <c r="F7" s="25" t="s">
        <v>16</v>
      </c>
      <c r="G7" s="25" t="s">
        <v>16</v>
      </c>
      <c r="H7" s="25" t="s">
        <v>16</v>
      </c>
      <c r="I7" s="25" t="s">
        <v>16</v>
      </c>
    </row>
    <row r="8" spans="1:66">
      <c r="A8" s="25" t="s">
        <v>17</v>
      </c>
      <c r="B8" s="25" t="s">
        <v>18</v>
      </c>
      <c r="C8" s="25" t="s">
        <v>16</v>
      </c>
      <c r="D8" s="25" t="s">
        <v>16</v>
      </c>
      <c r="E8" s="25" t="s">
        <v>16</v>
      </c>
      <c r="F8" s="25" t="s">
        <v>16</v>
      </c>
      <c r="G8" s="25" t="s">
        <v>16</v>
      </c>
      <c r="H8" s="25" t="s">
        <v>16</v>
      </c>
      <c r="I8" s="25" t="s">
        <v>16</v>
      </c>
    </row>
    <row r="9" spans="1:66">
      <c r="A9" s="25" t="s">
        <v>19</v>
      </c>
      <c r="B9" s="25" t="s">
        <v>20</v>
      </c>
      <c r="C9" s="28" t="s">
        <v>21</v>
      </c>
      <c r="D9" s="28">
        <v>25</v>
      </c>
      <c r="E9" s="28">
        <v>2.5</v>
      </c>
      <c r="F9" s="28">
        <v>18</v>
      </c>
      <c r="G9" s="28" t="s">
        <v>21</v>
      </c>
      <c r="H9" s="28">
        <v>9.6</v>
      </c>
      <c r="I9" s="28">
        <v>3900</v>
      </c>
    </row>
    <row r="10" spans="1:66">
      <c r="A10" s="25" t="s">
        <v>23</v>
      </c>
      <c r="B10" s="25" t="s">
        <v>24</v>
      </c>
      <c r="C10" s="28" t="s">
        <v>21</v>
      </c>
      <c r="D10" s="28">
        <v>11</v>
      </c>
      <c r="E10" s="28">
        <v>2.2999999999999998</v>
      </c>
      <c r="F10" s="28">
        <v>0.24</v>
      </c>
      <c r="G10" s="28" t="s">
        <v>21</v>
      </c>
      <c r="H10" s="28" t="s">
        <v>21</v>
      </c>
      <c r="I10" s="28">
        <v>3300</v>
      </c>
    </row>
    <row r="11" spans="1:66">
      <c r="A11" s="25" t="s">
        <v>25</v>
      </c>
      <c r="B11" s="25" t="s">
        <v>26</v>
      </c>
      <c r="C11" s="28" t="s">
        <v>21</v>
      </c>
      <c r="D11" s="28">
        <v>9.9</v>
      </c>
      <c r="E11" s="28">
        <v>6</v>
      </c>
      <c r="F11" s="28" t="s">
        <v>21</v>
      </c>
      <c r="G11" s="28" t="s">
        <v>21</v>
      </c>
      <c r="H11" s="28" t="s">
        <v>22</v>
      </c>
      <c r="I11" s="28">
        <v>2700</v>
      </c>
    </row>
    <row r="12" spans="1:66" ht="14.25">
      <c r="A12" s="25" t="s">
        <v>27</v>
      </c>
      <c r="B12" s="27" t="s">
        <v>28</v>
      </c>
      <c r="C12" s="28" t="s">
        <v>21</v>
      </c>
      <c r="D12" s="28">
        <v>3.9</v>
      </c>
      <c r="E12" s="28">
        <v>0.53</v>
      </c>
      <c r="F12" s="28" t="s">
        <v>21</v>
      </c>
      <c r="G12" s="28" t="s">
        <v>21</v>
      </c>
      <c r="H12" s="28" t="s">
        <v>21</v>
      </c>
      <c r="I12" s="28">
        <v>2100</v>
      </c>
    </row>
    <row r="13" spans="1:66">
      <c r="A13" s="25" t="s">
        <v>29</v>
      </c>
      <c r="B13" s="25" t="s">
        <v>30</v>
      </c>
      <c r="C13" s="28" t="s">
        <v>21</v>
      </c>
      <c r="D13" s="28">
        <v>1.7</v>
      </c>
      <c r="E13" s="28">
        <v>0.35</v>
      </c>
      <c r="F13" s="28">
        <v>0.15</v>
      </c>
      <c r="G13" s="28" t="s">
        <v>21</v>
      </c>
      <c r="H13" s="28" t="s">
        <v>21</v>
      </c>
      <c r="I13" s="28">
        <v>1500</v>
      </c>
    </row>
    <row r="14" spans="1:66">
      <c r="A14" s="25" t="s">
        <v>31</v>
      </c>
      <c r="B14" s="25" t="s">
        <v>32</v>
      </c>
      <c r="C14" s="28" t="s">
        <v>21</v>
      </c>
      <c r="D14" s="28">
        <v>0.64</v>
      </c>
      <c r="E14" s="28">
        <v>0.22</v>
      </c>
      <c r="F14" s="28">
        <v>0.21</v>
      </c>
      <c r="G14" s="28" t="s">
        <v>21</v>
      </c>
      <c r="H14" s="28" t="s">
        <v>21</v>
      </c>
      <c r="I14" s="28">
        <v>890</v>
      </c>
    </row>
    <row r="15" spans="1:66">
      <c r="A15" s="25" t="s">
        <v>33</v>
      </c>
      <c r="B15" s="25" t="s">
        <v>34</v>
      </c>
      <c r="C15" s="28" t="s">
        <v>21</v>
      </c>
      <c r="D15" s="29">
        <v>0.3</v>
      </c>
      <c r="E15" s="29">
        <v>0.27</v>
      </c>
      <c r="F15" s="29">
        <v>0.19</v>
      </c>
      <c r="G15" s="28" t="s">
        <v>21</v>
      </c>
      <c r="H15" s="28" t="s">
        <v>21</v>
      </c>
      <c r="I15" s="29">
        <v>300</v>
      </c>
    </row>
    <row r="16" spans="1:66">
      <c r="A16" s="25" t="s">
        <v>35</v>
      </c>
      <c r="B16" s="25" t="s">
        <v>36</v>
      </c>
      <c r="C16" s="28" t="s">
        <v>21</v>
      </c>
      <c r="D16" s="29">
        <v>0.42</v>
      </c>
      <c r="E16" s="29">
        <v>0.34</v>
      </c>
      <c r="F16" s="29">
        <v>0.19</v>
      </c>
      <c r="G16" s="28" t="s">
        <v>21</v>
      </c>
      <c r="H16" s="28" t="s">
        <v>21</v>
      </c>
      <c r="I16" s="29">
        <v>110</v>
      </c>
    </row>
    <row r="17" spans="1:9">
      <c r="A17" s="25" t="s">
        <v>38</v>
      </c>
      <c r="B17" s="25" t="s">
        <v>39</v>
      </c>
      <c r="C17" s="30" t="s">
        <v>21</v>
      </c>
      <c r="D17" s="31">
        <v>0.47</v>
      </c>
      <c r="E17" s="31">
        <v>0.62</v>
      </c>
      <c r="F17" s="31">
        <v>0.3</v>
      </c>
      <c r="G17" s="30" t="s">
        <v>21</v>
      </c>
      <c r="H17" s="30" t="s">
        <v>21</v>
      </c>
      <c r="I17" s="31">
        <v>86</v>
      </c>
    </row>
    <row r="18" spans="1:9">
      <c r="A18" s="25" t="s">
        <v>41</v>
      </c>
      <c r="B18" s="25" t="s">
        <v>42</v>
      </c>
      <c r="C18" s="30" t="s">
        <v>21</v>
      </c>
      <c r="D18" s="31">
        <v>0.94</v>
      </c>
      <c r="E18" s="31">
        <v>0.62</v>
      </c>
      <c r="F18" s="31">
        <v>0.3</v>
      </c>
      <c r="G18" s="30" t="s">
        <v>21</v>
      </c>
      <c r="H18" s="30" t="s">
        <v>21</v>
      </c>
      <c r="I18" s="31">
        <v>68</v>
      </c>
    </row>
    <row r="19" spans="1:9">
      <c r="A19" s="25" t="s">
        <v>44</v>
      </c>
      <c r="B19" s="25" t="s">
        <v>45</v>
      </c>
      <c r="C19" s="28" t="s">
        <v>21</v>
      </c>
      <c r="D19" s="29">
        <v>1.3</v>
      </c>
      <c r="E19" s="29">
        <v>0.69</v>
      </c>
      <c r="F19" s="29">
        <v>0.28999999999999998</v>
      </c>
      <c r="G19" s="28" t="s">
        <v>21</v>
      </c>
      <c r="H19" s="28" t="s">
        <v>21</v>
      </c>
      <c r="I19" s="29">
        <v>53</v>
      </c>
    </row>
    <row r="20" spans="1:9">
      <c r="A20" s="25" t="s">
        <v>48</v>
      </c>
      <c r="B20" s="25" t="s">
        <v>49</v>
      </c>
      <c r="C20" s="28" t="s">
        <v>21</v>
      </c>
      <c r="D20" s="29">
        <v>1.4</v>
      </c>
      <c r="E20" s="29">
        <v>0.57999999999999996</v>
      </c>
      <c r="F20" s="29">
        <v>0.28999999999999998</v>
      </c>
      <c r="G20" s="28" t="s">
        <v>21</v>
      </c>
      <c r="H20" s="28" t="s">
        <v>21</v>
      </c>
      <c r="I20" s="29">
        <v>52</v>
      </c>
    </row>
    <row r="21" spans="1:9">
      <c r="A21" s="25" t="s">
        <v>51</v>
      </c>
      <c r="B21" s="25" t="s">
        <v>52</v>
      </c>
      <c r="C21" s="28" t="s">
        <v>21</v>
      </c>
      <c r="D21" s="29">
        <v>1.5</v>
      </c>
      <c r="E21" s="29">
        <v>0.74</v>
      </c>
      <c r="F21" s="29">
        <v>0.31</v>
      </c>
      <c r="G21" s="28" t="s">
        <v>21</v>
      </c>
      <c r="H21" s="28" t="s">
        <v>21</v>
      </c>
      <c r="I21" s="29">
        <v>50</v>
      </c>
    </row>
    <row r="22" spans="1:9">
      <c r="A22" s="25" t="s">
        <v>55</v>
      </c>
      <c r="B22" s="25" t="s">
        <v>56</v>
      </c>
      <c r="C22" s="28" t="s">
        <v>21</v>
      </c>
      <c r="D22" s="28">
        <v>1.3</v>
      </c>
      <c r="E22" s="29">
        <v>0.73</v>
      </c>
      <c r="F22" s="29">
        <v>0.3</v>
      </c>
      <c r="G22" s="28" t="s">
        <v>21</v>
      </c>
      <c r="H22" s="28" t="s">
        <v>21</v>
      </c>
      <c r="I22" s="29">
        <v>49</v>
      </c>
    </row>
    <row r="23" spans="1:9" ht="14.25">
      <c r="A23" s="25" t="s">
        <v>58</v>
      </c>
      <c r="B23" s="25" t="s">
        <v>59</v>
      </c>
      <c r="C23" s="32" t="s">
        <v>21</v>
      </c>
      <c r="D23" s="33">
        <v>0.92</v>
      </c>
      <c r="E23" s="33">
        <v>0.52</v>
      </c>
      <c r="F23" s="33">
        <v>0.31</v>
      </c>
      <c r="G23" s="32" t="s">
        <v>21</v>
      </c>
      <c r="H23" s="32" t="s">
        <v>21</v>
      </c>
      <c r="I23" s="33">
        <v>44</v>
      </c>
    </row>
    <row r="24" spans="1:9" ht="14.25">
      <c r="A24" s="34" t="s">
        <v>61</v>
      </c>
      <c r="B24" s="34" t="s">
        <v>62</v>
      </c>
      <c r="C24" s="32" t="s">
        <v>21</v>
      </c>
      <c r="D24" s="33">
        <v>0.68</v>
      </c>
      <c r="E24" s="33">
        <v>0.59</v>
      </c>
      <c r="F24" s="33">
        <v>0.25</v>
      </c>
      <c r="G24" s="32" t="s">
        <v>21</v>
      </c>
      <c r="H24" s="32" t="s">
        <v>21</v>
      </c>
      <c r="I24" s="33">
        <v>44</v>
      </c>
    </row>
    <row r="25" spans="1:9">
      <c r="A25" s="25" t="s">
        <v>64</v>
      </c>
      <c r="B25" s="39" t="s">
        <v>65</v>
      </c>
      <c r="C25" s="28" t="s">
        <v>21</v>
      </c>
      <c r="D25" s="28">
        <v>0.47</v>
      </c>
      <c r="E25" s="28">
        <v>0.61</v>
      </c>
      <c r="F25" s="28">
        <v>0.25</v>
      </c>
      <c r="G25" s="28" t="s">
        <v>21</v>
      </c>
      <c r="H25" s="28" t="s">
        <v>21</v>
      </c>
      <c r="I25" s="28">
        <v>41</v>
      </c>
    </row>
    <row r="26" spans="1:9">
      <c r="A26" s="25" t="s">
        <v>66</v>
      </c>
      <c r="B26" s="39" t="s">
        <v>67</v>
      </c>
      <c r="C26" s="28" t="s">
        <v>21</v>
      </c>
      <c r="D26" s="28">
        <v>0.55000000000000004</v>
      </c>
      <c r="E26" s="28">
        <v>0.64</v>
      </c>
      <c r="F26" s="28">
        <v>0.3</v>
      </c>
      <c r="G26" s="28" t="s">
        <v>21</v>
      </c>
      <c r="H26" s="28" t="s">
        <v>21</v>
      </c>
      <c r="I26" s="28">
        <v>41</v>
      </c>
    </row>
    <row r="27" spans="1:9">
      <c r="A27" s="25" t="s">
        <v>68</v>
      </c>
      <c r="B27" s="39" t="s">
        <v>69</v>
      </c>
      <c r="C27" s="28" t="s">
        <v>21</v>
      </c>
      <c r="D27" s="28">
        <v>0.34</v>
      </c>
      <c r="E27" s="28">
        <v>0.57999999999999996</v>
      </c>
      <c r="F27" s="28">
        <v>0.28999999999999998</v>
      </c>
      <c r="G27" s="28" t="s">
        <v>21</v>
      </c>
      <c r="H27" s="28" t="s">
        <v>21</v>
      </c>
      <c r="I27" s="28">
        <v>37</v>
      </c>
    </row>
    <row r="28" spans="1:9">
      <c r="A28" s="25" t="s">
        <v>70</v>
      </c>
      <c r="B28" s="25" t="s">
        <v>71</v>
      </c>
      <c r="C28" s="28" t="s">
        <v>21</v>
      </c>
      <c r="D28" s="28" t="s">
        <v>21</v>
      </c>
      <c r="E28" s="28">
        <v>0.59</v>
      </c>
      <c r="F28" s="28">
        <v>0.28000000000000003</v>
      </c>
      <c r="G28" s="28" t="s">
        <v>21</v>
      </c>
      <c r="H28" s="28" t="s">
        <v>21</v>
      </c>
      <c r="I28" s="28">
        <v>37</v>
      </c>
    </row>
    <row r="29" spans="1:9">
      <c r="A29" s="40" t="s">
        <v>72</v>
      </c>
      <c r="B29" s="41" t="s">
        <v>73</v>
      </c>
      <c r="C29" s="28" t="s">
        <v>21</v>
      </c>
      <c r="D29" s="28" t="s">
        <v>21</v>
      </c>
      <c r="E29" s="28">
        <v>0.66</v>
      </c>
      <c r="F29" s="28">
        <v>0.3</v>
      </c>
      <c r="G29" s="28" t="s">
        <v>21</v>
      </c>
      <c r="H29" s="28" t="s">
        <v>21</v>
      </c>
      <c r="I29" s="28">
        <v>35</v>
      </c>
    </row>
    <row r="30" spans="1:9">
      <c r="A30" s="40" t="s">
        <v>74</v>
      </c>
      <c r="B30" s="41" t="s">
        <v>75</v>
      </c>
      <c r="C30" s="28" t="s">
        <v>21</v>
      </c>
      <c r="D30" s="28">
        <v>0.47</v>
      </c>
      <c r="E30" s="28">
        <v>0.65</v>
      </c>
      <c r="F30" s="28">
        <v>0.31</v>
      </c>
      <c r="G30" s="28" t="s">
        <v>21</v>
      </c>
      <c r="H30" s="28" t="s">
        <v>21</v>
      </c>
      <c r="I30" s="28">
        <v>35</v>
      </c>
    </row>
    <row r="31" spans="1:9">
      <c r="A31" s="40" t="s">
        <v>76</v>
      </c>
      <c r="B31" s="41" t="s">
        <v>77</v>
      </c>
      <c r="C31" s="28" t="s">
        <v>21</v>
      </c>
      <c r="D31" s="28">
        <v>0.21</v>
      </c>
      <c r="E31" s="28">
        <v>0.63</v>
      </c>
      <c r="F31" s="28">
        <v>0.28999999999999998</v>
      </c>
      <c r="G31" s="28" t="s">
        <v>21</v>
      </c>
      <c r="H31" s="28" t="s">
        <v>21</v>
      </c>
      <c r="I31" s="28">
        <v>35</v>
      </c>
    </row>
    <row r="32" spans="1:9">
      <c r="A32" s="40" t="s">
        <v>78</v>
      </c>
      <c r="B32" s="41" t="s">
        <v>79</v>
      </c>
      <c r="C32" s="28" t="s">
        <v>21</v>
      </c>
      <c r="D32" s="28">
        <v>0.4</v>
      </c>
      <c r="E32" s="28">
        <v>0.78</v>
      </c>
      <c r="F32" s="28">
        <v>0.33</v>
      </c>
      <c r="G32" s="28" t="s">
        <v>21</v>
      </c>
      <c r="H32" s="28" t="s">
        <v>21</v>
      </c>
      <c r="I32" s="28">
        <v>33</v>
      </c>
    </row>
    <row r="33" spans="1:25">
      <c r="A33" s="40" t="s">
        <v>80</v>
      </c>
      <c r="B33" s="41" t="s">
        <v>81</v>
      </c>
      <c r="C33" s="28" t="s">
        <v>21</v>
      </c>
      <c r="D33" s="28">
        <v>0.4</v>
      </c>
      <c r="E33" s="28">
        <v>0.75</v>
      </c>
      <c r="F33" s="28">
        <v>0.32</v>
      </c>
      <c r="G33" s="28" t="s">
        <v>21</v>
      </c>
      <c r="H33" s="28" t="s">
        <v>21</v>
      </c>
      <c r="I33" s="28">
        <v>32</v>
      </c>
    </row>
    <row r="34" spans="1:25">
      <c r="A34" s="40" t="s">
        <v>82</v>
      </c>
      <c r="B34" s="41" t="s">
        <v>83</v>
      </c>
      <c r="C34" s="28" t="s">
        <v>21</v>
      </c>
      <c r="D34" s="28">
        <v>0.14000000000000001</v>
      </c>
      <c r="E34" s="28">
        <v>0.7</v>
      </c>
      <c r="F34" s="28" t="s">
        <v>21</v>
      </c>
      <c r="G34" s="28" t="s">
        <v>21</v>
      </c>
      <c r="H34" s="28">
        <v>0.57999999999999996</v>
      </c>
      <c r="I34" s="28">
        <v>31</v>
      </c>
    </row>
    <row r="35" spans="1:25">
      <c r="A35" s="40" t="s">
        <v>84</v>
      </c>
      <c r="B35" s="41" t="s">
        <v>85</v>
      </c>
      <c r="C35" s="28" t="s">
        <v>21</v>
      </c>
      <c r="D35" s="28">
        <v>0.31</v>
      </c>
      <c r="E35" s="28">
        <v>0.74</v>
      </c>
      <c r="F35" s="28" t="s">
        <v>21</v>
      </c>
      <c r="G35" s="28" t="s">
        <v>21</v>
      </c>
      <c r="H35" s="28" t="s">
        <v>21</v>
      </c>
      <c r="I35" s="28">
        <v>30</v>
      </c>
    </row>
    <row r="36" spans="1:25">
      <c r="A36" s="40" t="s">
        <v>86</v>
      </c>
      <c r="B36" s="41" t="s">
        <v>87</v>
      </c>
      <c r="C36" s="28" t="s">
        <v>21</v>
      </c>
      <c r="D36" s="28">
        <v>0.21</v>
      </c>
      <c r="E36" s="28">
        <v>0.74</v>
      </c>
      <c r="F36" s="28" t="s">
        <v>21</v>
      </c>
      <c r="G36" s="28" t="s">
        <v>21</v>
      </c>
      <c r="H36" s="28" t="s">
        <v>21</v>
      </c>
      <c r="I36" s="28">
        <v>31</v>
      </c>
    </row>
    <row r="37" spans="1:25">
      <c r="A37" s="40" t="s">
        <v>88</v>
      </c>
      <c r="B37" s="41" t="s">
        <v>89</v>
      </c>
      <c r="C37" s="28" t="s">
        <v>21</v>
      </c>
      <c r="D37" s="28" t="s">
        <v>21</v>
      </c>
      <c r="E37" s="28">
        <v>0.66</v>
      </c>
      <c r="F37" s="28" t="s">
        <v>21</v>
      </c>
      <c r="G37" s="28" t="s">
        <v>21</v>
      </c>
      <c r="H37" s="28">
        <v>0.48</v>
      </c>
      <c r="I37" s="28">
        <v>26</v>
      </c>
    </row>
    <row r="38" spans="1:25">
      <c r="A38" s="40" t="s">
        <v>90</v>
      </c>
      <c r="B38" s="41" t="s">
        <v>91</v>
      </c>
      <c r="C38" s="28" t="s">
        <v>21</v>
      </c>
      <c r="D38" s="28" t="s">
        <v>21</v>
      </c>
      <c r="E38" s="28">
        <v>0.67</v>
      </c>
      <c r="F38" s="28" t="s">
        <v>21</v>
      </c>
      <c r="G38" s="28" t="s">
        <v>21</v>
      </c>
      <c r="H38" s="28">
        <v>0.5</v>
      </c>
      <c r="I38" s="28">
        <v>25</v>
      </c>
    </row>
    <row r="39" spans="1:25">
      <c r="A39" s="45"/>
      <c r="B39" s="46"/>
      <c r="C39" s="22"/>
    </row>
    <row r="40" spans="1:25">
      <c r="C40" s="22"/>
    </row>
    <row r="41" spans="1:25" ht="19.5">
      <c r="C41" s="20" t="s">
        <v>92</v>
      </c>
    </row>
    <row r="42" spans="1:25">
      <c r="B42" s="21" t="s">
        <v>93</v>
      </c>
      <c r="C42" s="23" t="s">
        <v>94</v>
      </c>
      <c r="D42" s="23" t="s">
        <v>94</v>
      </c>
      <c r="E42" s="23" t="s">
        <v>94</v>
      </c>
      <c r="F42" s="23" t="s">
        <v>94</v>
      </c>
      <c r="G42" s="23" t="s">
        <v>94</v>
      </c>
      <c r="H42" s="23" t="s">
        <v>2</v>
      </c>
      <c r="I42" s="23" t="s">
        <v>94</v>
      </c>
      <c r="J42" s="23" t="s">
        <v>94</v>
      </c>
      <c r="K42" s="23" t="s">
        <v>94</v>
      </c>
      <c r="L42" s="23" t="s">
        <v>94</v>
      </c>
      <c r="M42" s="23" t="s">
        <v>2</v>
      </c>
      <c r="N42" s="23" t="s">
        <v>94</v>
      </c>
      <c r="O42" s="23" t="s">
        <v>94</v>
      </c>
      <c r="P42" s="23" t="s">
        <v>94</v>
      </c>
      <c r="Q42" s="23" t="s">
        <v>2</v>
      </c>
      <c r="R42" s="23" t="s">
        <v>94</v>
      </c>
      <c r="S42" s="23" t="s">
        <v>2</v>
      </c>
      <c r="T42" s="23" t="s">
        <v>94</v>
      </c>
      <c r="U42" s="23"/>
      <c r="V42" s="23"/>
      <c r="W42" s="2"/>
      <c r="X42" s="2"/>
      <c r="Y42" s="2"/>
    </row>
    <row r="43" spans="1:25">
      <c r="B43" s="21" t="s">
        <v>4</v>
      </c>
      <c r="C43" s="23">
        <v>10</v>
      </c>
      <c r="D43" s="23">
        <v>1</v>
      </c>
      <c r="E43" s="23">
        <v>1</v>
      </c>
      <c r="F43" s="23">
        <v>100</v>
      </c>
      <c r="G43" s="23">
        <v>1</v>
      </c>
      <c r="H43" s="23">
        <v>0.1</v>
      </c>
      <c r="I43" s="23">
        <v>1</v>
      </c>
      <c r="J43" s="23">
        <v>10</v>
      </c>
      <c r="K43" s="23">
        <v>100</v>
      </c>
      <c r="L43" s="23">
        <v>1</v>
      </c>
      <c r="M43" s="23">
        <v>1</v>
      </c>
      <c r="N43" s="23">
        <v>1</v>
      </c>
      <c r="O43" s="23">
        <v>1</v>
      </c>
      <c r="P43" s="23">
        <v>10</v>
      </c>
      <c r="Q43" s="23">
        <v>1</v>
      </c>
      <c r="R43" s="23">
        <v>1</v>
      </c>
      <c r="S43" s="23">
        <v>10</v>
      </c>
      <c r="T43" s="23">
        <v>10</v>
      </c>
      <c r="U43" s="23"/>
      <c r="V43" s="23"/>
      <c r="W43" s="2"/>
      <c r="X43" s="2"/>
      <c r="Y43" s="2"/>
    </row>
    <row r="44" spans="1:25">
      <c r="A44" s="25" t="s">
        <v>5</v>
      </c>
      <c r="B44" s="25" t="s">
        <v>6</v>
      </c>
      <c r="C44" s="26" t="s">
        <v>95</v>
      </c>
      <c r="D44" s="26" t="s">
        <v>96</v>
      </c>
      <c r="E44" s="26" t="s">
        <v>97</v>
      </c>
      <c r="F44" s="26" t="s">
        <v>98</v>
      </c>
      <c r="G44" s="26" t="s">
        <v>99</v>
      </c>
      <c r="H44" s="26" t="s">
        <v>100</v>
      </c>
      <c r="I44" s="26" t="s">
        <v>101</v>
      </c>
      <c r="J44" s="26" t="s">
        <v>102</v>
      </c>
      <c r="K44" s="26" t="s">
        <v>103</v>
      </c>
      <c r="L44" s="26" t="s">
        <v>104</v>
      </c>
      <c r="M44" s="26" t="s">
        <v>105</v>
      </c>
      <c r="N44" s="26" t="s">
        <v>106</v>
      </c>
      <c r="O44" s="26" t="s">
        <v>107</v>
      </c>
      <c r="P44" s="26" t="s">
        <v>108</v>
      </c>
      <c r="Q44" s="26" t="s">
        <v>109</v>
      </c>
      <c r="R44" s="26" t="s">
        <v>110</v>
      </c>
      <c r="S44" s="26" t="s">
        <v>111</v>
      </c>
      <c r="T44" s="26" t="s">
        <v>112</v>
      </c>
      <c r="U44" s="23"/>
      <c r="V44" s="23"/>
      <c r="W44" s="2"/>
      <c r="X44" s="2"/>
      <c r="Y44" s="2"/>
    </row>
    <row r="45" spans="1:25" ht="14.25">
      <c r="A45" s="25" t="s">
        <v>14</v>
      </c>
      <c r="B45" s="27" t="s">
        <v>15</v>
      </c>
      <c r="C45" s="25" t="s">
        <v>16</v>
      </c>
      <c r="D45" s="25" t="s">
        <v>16</v>
      </c>
      <c r="E45" s="25" t="s">
        <v>16</v>
      </c>
      <c r="F45" s="25" t="s">
        <v>16</v>
      </c>
      <c r="G45" s="25" t="s">
        <v>16</v>
      </c>
      <c r="H45" s="25" t="s">
        <v>16</v>
      </c>
      <c r="I45" s="25" t="s">
        <v>16</v>
      </c>
      <c r="J45" s="25" t="s">
        <v>16</v>
      </c>
      <c r="K45" s="25" t="s">
        <v>16</v>
      </c>
      <c r="L45" s="25" t="s">
        <v>16</v>
      </c>
      <c r="M45" s="25" t="s">
        <v>16</v>
      </c>
      <c r="N45" s="25" t="s">
        <v>16</v>
      </c>
      <c r="O45" s="25" t="s">
        <v>16</v>
      </c>
      <c r="P45" s="25" t="s">
        <v>16</v>
      </c>
      <c r="Q45" s="25" t="s">
        <v>16</v>
      </c>
      <c r="R45" s="25" t="s">
        <v>16</v>
      </c>
      <c r="S45" s="25" t="s">
        <v>16</v>
      </c>
      <c r="T45" s="25" t="s">
        <v>16</v>
      </c>
    </row>
    <row r="46" spans="1:25">
      <c r="A46" s="25" t="s">
        <v>17</v>
      </c>
      <c r="B46" s="25" t="s">
        <v>18</v>
      </c>
      <c r="C46" s="25" t="s">
        <v>16</v>
      </c>
      <c r="D46" s="25" t="s">
        <v>16</v>
      </c>
      <c r="E46" s="25" t="s">
        <v>16</v>
      </c>
      <c r="F46" s="25" t="s">
        <v>16</v>
      </c>
      <c r="G46" s="25" t="s">
        <v>16</v>
      </c>
      <c r="H46" s="25" t="s">
        <v>16</v>
      </c>
      <c r="I46" s="25" t="s">
        <v>16</v>
      </c>
      <c r="J46" s="25" t="s">
        <v>16</v>
      </c>
      <c r="K46" s="25" t="s">
        <v>16</v>
      </c>
      <c r="L46" s="25" t="s">
        <v>16</v>
      </c>
      <c r="M46" s="25" t="s">
        <v>16</v>
      </c>
      <c r="N46" s="25" t="s">
        <v>16</v>
      </c>
      <c r="O46" s="25" t="s">
        <v>16</v>
      </c>
      <c r="P46" s="25" t="s">
        <v>16</v>
      </c>
      <c r="Q46" s="25" t="s">
        <v>16</v>
      </c>
      <c r="R46" s="25" t="s">
        <v>16</v>
      </c>
      <c r="S46" s="25" t="s">
        <v>16</v>
      </c>
      <c r="T46" s="25" t="s">
        <v>16</v>
      </c>
    </row>
    <row r="47" spans="1:25">
      <c r="A47" s="25" t="s">
        <v>19</v>
      </c>
      <c r="B47" s="25" t="s">
        <v>20</v>
      </c>
      <c r="C47" s="28">
        <v>690</v>
      </c>
      <c r="D47" s="28">
        <v>3</v>
      </c>
      <c r="E47" s="28">
        <v>90</v>
      </c>
      <c r="F47" s="28">
        <v>1100</v>
      </c>
      <c r="G47" s="28">
        <v>1</v>
      </c>
      <c r="H47" s="28">
        <v>540</v>
      </c>
      <c r="I47" s="28">
        <v>2.1</v>
      </c>
      <c r="J47" s="28">
        <v>16</v>
      </c>
      <c r="K47" s="28">
        <v>710</v>
      </c>
      <c r="L47" s="28">
        <v>1.6</v>
      </c>
      <c r="M47" s="28">
        <v>380</v>
      </c>
      <c r="N47" s="28">
        <v>1800</v>
      </c>
      <c r="O47" s="28">
        <v>3.7</v>
      </c>
      <c r="P47" s="28">
        <v>67</v>
      </c>
      <c r="Q47" s="28">
        <v>48</v>
      </c>
      <c r="R47" s="28">
        <v>540</v>
      </c>
      <c r="S47" s="28">
        <v>1400</v>
      </c>
      <c r="T47" s="28">
        <v>88</v>
      </c>
    </row>
    <row r="48" spans="1:25">
      <c r="A48" s="25" t="s">
        <v>23</v>
      </c>
      <c r="B48" s="25" t="s">
        <v>24</v>
      </c>
      <c r="C48" s="28">
        <v>36</v>
      </c>
      <c r="D48" s="28">
        <v>4.0999999999999996</v>
      </c>
      <c r="E48" s="28">
        <v>55</v>
      </c>
      <c r="F48" s="28">
        <v>960</v>
      </c>
      <c r="G48" s="28" t="s">
        <v>113</v>
      </c>
      <c r="H48" s="28">
        <v>440</v>
      </c>
      <c r="I48" s="28">
        <v>1.2</v>
      </c>
      <c r="J48" s="28" t="s">
        <v>114</v>
      </c>
      <c r="K48" s="28">
        <v>1900</v>
      </c>
      <c r="L48" s="28" t="s">
        <v>113</v>
      </c>
      <c r="M48" s="28">
        <v>250</v>
      </c>
      <c r="N48" s="28">
        <v>2200</v>
      </c>
      <c r="O48" s="28">
        <v>3.9</v>
      </c>
      <c r="P48" s="28">
        <v>58</v>
      </c>
      <c r="Q48" s="28">
        <v>39</v>
      </c>
      <c r="R48" s="28">
        <v>180</v>
      </c>
      <c r="S48" s="28">
        <v>1100</v>
      </c>
      <c r="T48" s="28">
        <v>64</v>
      </c>
    </row>
    <row r="49" spans="1:21">
      <c r="A49" s="25" t="s">
        <v>25</v>
      </c>
      <c r="B49" s="25" t="s">
        <v>26</v>
      </c>
      <c r="C49" s="28">
        <v>12</v>
      </c>
      <c r="D49" s="28">
        <v>3.5</v>
      </c>
      <c r="E49" s="28">
        <v>46</v>
      </c>
      <c r="F49" s="28">
        <v>640</v>
      </c>
      <c r="G49" s="28" t="s">
        <v>113</v>
      </c>
      <c r="H49" s="28">
        <v>380</v>
      </c>
      <c r="I49" s="28">
        <v>1.5</v>
      </c>
      <c r="J49" s="28" t="s">
        <v>114</v>
      </c>
      <c r="K49" s="28">
        <v>1900</v>
      </c>
      <c r="L49" s="28" t="s">
        <v>113</v>
      </c>
      <c r="M49" s="28">
        <v>190</v>
      </c>
      <c r="N49" s="28">
        <v>2200</v>
      </c>
      <c r="O49" s="28">
        <v>4.7</v>
      </c>
      <c r="P49" s="28">
        <v>51</v>
      </c>
      <c r="Q49" s="28">
        <v>34</v>
      </c>
      <c r="R49" s="28">
        <v>25</v>
      </c>
      <c r="S49" s="28">
        <v>860</v>
      </c>
      <c r="T49" s="28">
        <v>54</v>
      </c>
    </row>
    <row r="50" spans="1:21" ht="14.25">
      <c r="A50" s="25" t="s">
        <v>27</v>
      </c>
      <c r="B50" s="27" t="s">
        <v>28</v>
      </c>
      <c r="C50" s="28">
        <v>30</v>
      </c>
      <c r="D50" s="28">
        <v>6.1</v>
      </c>
      <c r="E50" s="28">
        <v>45</v>
      </c>
      <c r="F50" s="28">
        <v>1100</v>
      </c>
      <c r="G50" s="28" t="s">
        <v>113</v>
      </c>
      <c r="H50" s="28">
        <v>320</v>
      </c>
      <c r="I50" s="28" t="s">
        <v>113</v>
      </c>
      <c r="J50" s="28" t="s">
        <v>114</v>
      </c>
      <c r="K50" s="28">
        <v>1900</v>
      </c>
      <c r="L50" s="28" t="s">
        <v>113</v>
      </c>
      <c r="M50" s="28">
        <v>140</v>
      </c>
      <c r="N50" s="28">
        <v>1900</v>
      </c>
      <c r="O50" s="28">
        <v>4.3</v>
      </c>
      <c r="P50" s="28">
        <v>42</v>
      </c>
      <c r="Q50" s="28">
        <v>30</v>
      </c>
      <c r="R50" s="28">
        <v>2</v>
      </c>
      <c r="S50" s="28">
        <v>720</v>
      </c>
      <c r="T50" s="28">
        <v>49</v>
      </c>
    </row>
    <row r="51" spans="1:21">
      <c r="A51" s="25" t="s">
        <v>29</v>
      </c>
      <c r="B51" s="25" t="s">
        <v>30</v>
      </c>
      <c r="C51" s="28">
        <v>250</v>
      </c>
      <c r="D51" s="28">
        <v>9.1</v>
      </c>
      <c r="E51" s="28">
        <v>52</v>
      </c>
      <c r="F51" s="28">
        <v>460</v>
      </c>
      <c r="G51" s="28" t="s">
        <v>113</v>
      </c>
      <c r="H51" s="28">
        <v>240</v>
      </c>
      <c r="I51" s="28" t="s">
        <v>113</v>
      </c>
      <c r="J51" s="28" t="s">
        <v>114</v>
      </c>
      <c r="K51" s="28">
        <v>1500</v>
      </c>
      <c r="L51" s="28" t="s">
        <v>113</v>
      </c>
      <c r="M51" s="28">
        <v>110</v>
      </c>
      <c r="N51" s="28">
        <v>1500</v>
      </c>
      <c r="O51" s="28">
        <v>4.8</v>
      </c>
      <c r="P51" s="28">
        <v>30</v>
      </c>
      <c r="Q51" s="28">
        <v>23</v>
      </c>
      <c r="R51" s="28">
        <v>1.5</v>
      </c>
      <c r="S51" s="28">
        <v>530</v>
      </c>
      <c r="T51" s="28">
        <v>34</v>
      </c>
    </row>
    <row r="52" spans="1:21">
      <c r="A52" s="25" t="s">
        <v>31</v>
      </c>
      <c r="B52" s="25" t="s">
        <v>32</v>
      </c>
      <c r="C52" s="28">
        <v>280</v>
      </c>
      <c r="D52" s="28">
        <v>8.6999999999999993</v>
      </c>
      <c r="E52" s="28">
        <v>51</v>
      </c>
      <c r="F52" s="28">
        <v>820</v>
      </c>
      <c r="G52" s="28" t="s">
        <v>113</v>
      </c>
      <c r="H52" s="28">
        <v>180</v>
      </c>
      <c r="I52" s="28" t="s">
        <v>113</v>
      </c>
      <c r="J52" s="28" t="s">
        <v>114</v>
      </c>
      <c r="K52" s="28">
        <v>1000</v>
      </c>
      <c r="L52" s="28" t="s">
        <v>113</v>
      </c>
      <c r="M52" s="28">
        <v>75</v>
      </c>
      <c r="N52" s="28">
        <v>1200</v>
      </c>
      <c r="O52" s="28">
        <v>5.2</v>
      </c>
      <c r="P52" s="28">
        <v>25</v>
      </c>
      <c r="Q52" s="28">
        <v>19</v>
      </c>
      <c r="R52" s="28">
        <v>1.1000000000000001</v>
      </c>
      <c r="S52" s="28">
        <v>390</v>
      </c>
      <c r="T52" s="28">
        <v>40</v>
      </c>
    </row>
    <row r="53" spans="1:21">
      <c r="A53" s="25" t="s">
        <v>33</v>
      </c>
      <c r="B53" s="25" t="s">
        <v>34</v>
      </c>
      <c r="C53" s="29">
        <v>840</v>
      </c>
      <c r="D53" s="29">
        <v>8.6999999999999993</v>
      </c>
      <c r="E53" s="29">
        <v>64</v>
      </c>
      <c r="F53" s="29">
        <v>990</v>
      </c>
      <c r="G53" s="28" t="s">
        <v>113</v>
      </c>
      <c r="H53" s="29">
        <v>97</v>
      </c>
      <c r="I53" s="28" t="s">
        <v>113</v>
      </c>
      <c r="J53" s="28" t="s">
        <v>114</v>
      </c>
      <c r="K53" s="29">
        <v>920</v>
      </c>
      <c r="L53" s="28" t="s">
        <v>113</v>
      </c>
      <c r="M53" s="29">
        <v>39</v>
      </c>
      <c r="N53" s="29">
        <v>590</v>
      </c>
      <c r="O53" s="29">
        <v>6</v>
      </c>
      <c r="P53" s="29">
        <v>21</v>
      </c>
      <c r="Q53" s="29">
        <v>14</v>
      </c>
      <c r="R53" s="28" t="s">
        <v>113</v>
      </c>
      <c r="S53" s="29">
        <v>280</v>
      </c>
      <c r="T53" s="29">
        <v>19</v>
      </c>
    </row>
    <row r="54" spans="1:21">
      <c r="A54" s="25" t="s">
        <v>35</v>
      </c>
      <c r="B54" s="25" t="s">
        <v>36</v>
      </c>
      <c r="C54" s="29">
        <v>1000</v>
      </c>
      <c r="D54" s="29">
        <v>7.5</v>
      </c>
      <c r="E54" s="29">
        <v>74</v>
      </c>
      <c r="F54" s="29">
        <v>1200</v>
      </c>
      <c r="G54" s="28" t="s">
        <v>113</v>
      </c>
      <c r="H54" s="29">
        <v>46</v>
      </c>
      <c r="I54" s="29">
        <v>1.1000000000000001</v>
      </c>
      <c r="J54" s="28" t="s">
        <v>114</v>
      </c>
      <c r="K54" s="29">
        <v>540</v>
      </c>
      <c r="L54" s="29">
        <v>1</v>
      </c>
      <c r="M54" s="29">
        <v>17</v>
      </c>
      <c r="N54" s="29">
        <v>270</v>
      </c>
      <c r="O54" s="29">
        <v>6.9</v>
      </c>
      <c r="P54" s="29">
        <v>17</v>
      </c>
      <c r="Q54" s="29">
        <v>12</v>
      </c>
      <c r="R54" s="28" t="s">
        <v>113</v>
      </c>
      <c r="S54" s="29">
        <v>250</v>
      </c>
      <c r="T54" s="29">
        <v>13</v>
      </c>
    </row>
    <row r="55" spans="1:21">
      <c r="A55" s="25" t="s">
        <v>38</v>
      </c>
      <c r="B55" s="25" t="s">
        <v>39</v>
      </c>
      <c r="C55" s="30">
        <v>1100</v>
      </c>
      <c r="D55" s="31">
        <v>7.1</v>
      </c>
      <c r="E55" s="31">
        <v>76</v>
      </c>
      <c r="F55" s="31">
        <v>350</v>
      </c>
      <c r="G55" s="30" t="s">
        <v>113</v>
      </c>
      <c r="H55" s="31">
        <v>40</v>
      </c>
      <c r="I55" s="31">
        <v>1.4</v>
      </c>
      <c r="J55" s="30" t="s">
        <v>114</v>
      </c>
      <c r="K55" s="31">
        <v>520</v>
      </c>
      <c r="L55" s="30" t="s">
        <v>113</v>
      </c>
      <c r="M55" s="31">
        <v>15</v>
      </c>
      <c r="N55" s="31">
        <v>240</v>
      </c>
      <c r="O55" s="31">
        <v>6.6</v>
      </c>
      <c r="P55" s="31">
        <v>18</v>
      </c>
      <c r="Q55" s="31">
        <v>11</v>
      </c>
      <c r="R55" s="30" t="s">
        <v>113</v>
      </c>
      <c r="S55" s="31">
        <v>220</v>
      </c>
      <c r="T55" s="31">
        <v>11</v>
      </c>
    </row>
    <row r="56" spans="1:21">
      <c r="A56" s="25" t="s">
        <v>41</v>
      </c>
      <c r="B56" s="25" t="s">
        <v>42</v>
      </c>
      <c r="C56" s="31">
        <v>1500</v>
      </c>
      <c r="D56" s="31">
        <v>7.5</v>
      </c>
      <c r="E56" s="31">
        <v>82</v>
      </c>
      <c r="F56" s="31">
        <v>470</v>
      </c>
      <c r="G56" s="30" t="s">
        <v>113</v>
      </c>
      <c r="H56" s="31">
        <v>33</v>
      </c>
      <c r="I56" s="31">
        <v>1.9</v>
      </c>
      <c r="J56" s="30" t="s">
        <v>114</v>
      </c>
      <c r="K56" s="31">
        <v>700</v>
      </c>
      <c r="L56" s="31">
        <v>1.1000000000000001</v>
      </c>
      <c r="M56" s="31">
        <v>12</v>
      </c>
      <c r="N56" s="31">
        <v>200</v>
      </c>
      <c r="O56" s="31">
        <v>6.7</v>
      </c>
      <c r="P56" s="31">
        <v>17</v>
      </c>
      <c r="Q56" s="31">
        <v>10</v>
      </c>
      <c r="R56" s="30" t="s">
        <v>113</v>
      </c>
      <c r="S56" s="31">
        <v>210</v>
      </c>
      <c r="T56" s="30" t="s">
        <v>114</v>
      </c>
    </row>
    <row r="57" spans="1:21">
      <c r="A57" s="25" t="s">
        <v>44</v>
      </c>
      <c r="B57" s="25" t="s">
        <v>45</v>
      </c>
      <c r="C57" s="31">
        <v>2100</v>
      </c>
      <c r="D57" s="31">
        <v>6.6</v>
      </c>
      <c r="E57" s="31">
        <v>82</v>
      </c>
      <c r="F57" s="31">
        <v>320</v>
      </c>
      <c r="G57" s="30" t="s">
        <v>113</v>
      </c>
      <c r="H57" s="31">
        <v>26</v>
      </c>
      <c r="I57" s="31">
        <v>2.4</v>
      </c>
      <c r="J57" s="30" t="s">
        <v>114</v>
      </c>
      <c r="K57" s="31">
        <v>760</v>
      </c>
      <c r="L57" s="31">
        <v>1.5</v>
      </c>
      <c r="M57" s="31">
        <v>8.9</v>
      </c>
      <c r="N57" s="31">
        <v>160</v>
      </c>
      <c r="O57" s="31">
        <v>7.4</v>
      </c>
      <c r="P57" s="31">
        <v>16</v>
      </c>
      <c r="Q57" s="31">
        <v>8.9</v>
      </c>
      <c r="R57" s="30" t="s">
        <v>113</v>
      </c>
      <c r="S57" s="31">
        <v>180</v>
      </c>
      <c r="T57" s="31">
        <v>12</v>
      </c>
    </row>
    <row r="58" spans="1:21">
      <c r="A58" s="25" t="s">
        <v>48</v>
      </c>
      <c r="B58" s="25" t="s">
        <v>49</v>
      </c>
      <c r="C58" s="31">
        <v>2000</v>
      </c>
      <c r="D58" s="31">
        <v>6.1</v>
      </c>
      <c r="E58" s="31">
        <v>84</v>
      </c>
      <c r="F58" s="31">
        <v>310</v>
      </c>
      <c r="G58" s="30" t="s">
        <v>113</v>
      </c>
      <c r="H58" s="31">
        <v>24</v>
      </c>
      <c r="I58" s="31">
        <v>2.4</v>
      </c>
      <c r="J58" s="31">
        <v>11</v>
      </c>
      <c r="K58" s="31">
        <v>660</v>
      </c>
      <c r="L58" s="31">
        <v>1.4</v>
      </c>
      <c r="M58" s="31">
        <v>8.3000000000000007</v>
      </c>
      <c r="N58" s="31">
        <v>150</v>
      </c>
      <c r="O58" s="31">
        <v>7.8</v>
      </c>
      <c r="P58" s="31">
        <v>15</v>
      </c>
      <c r="Q58" s="31">
        <v>8.9</v>
      </c>
      <c r="R58" s="30" t="s">
        <v>113</v>
      </c>
      <c r="S58" s="31">
        <v>180</v>
      </c>
      <c r="T58" s="31">
        <v>11</v>
      </c>
    </row>
    <row r="59" spans="1:21">
      <c r="A59" s="25" t="s">
        <v>51</v>
      </c>
      <c r="B59" s="25" t="s">
        <v>52</v>
      </c>
      <c r="C59" s="29">
        <v>680</v>
      </c>
      <c r="D59" s="29">
        <v>5.8</v>
      </c>
      <c r="E59" s="29">
        <v>80</v>
      </c>
      <c r="F59" s="29">
        <v>280</v>
      </c>
      <c r="G59" s="28" t="s">
        <v>113</v>
      </c>
      <c r="H59" s="29">
        <v>24</v>
      </c>
      <c r="I59" s="29">
        <v>1.2</v>
      </c>
      <c r="J59" s="29">
        <v>12</v>
      </c>
      <c r="K59" s="29">
        <v>630</v>
      </c>
      <c r="L59" s="29">
        <v>1.6</v>
      </c>
      <c r="M59" s="29">
        <v>8</v>
      </c>
      <c r="N59" s="29">
        <v>150</v>
      </c>
      <c r="O59" s="29">
        <v>7.7</v>
      </c>
      <c r="P59" s="29">
        <v>14</v>
      </c>
      <c r="Q59" s="29">
        <v>9</v>
      </c>
      <c r="R59" s="28" t="s">
        <v>113</v>
      </c>
      <c r="S59" s="29">
        <v>180</v>
      </c>
      <c r="T59" s="28" t="s">
        <v>114</v>
      </c>
    </row>
    <row r="60" spans="1:21">
      <c r="A60" s="25" t="s">
        <v>55</v>
      </c>
      <c r="B60" s="25" t="s">
        <v>56</v>
      </c>
      <c r="C60" s="29">
        <v>570</v>
      </c>
      <c r="D60" s="29">
        <v>5.7</v>
      </c>
      <c r="E60" s="29">
        <v>74</v>
      </c>
      <c r="F60" s="29">
        <v>290</v>
      </c>
      <c r="G60" s="28" t="s">
        <v>113</v>
      </c>
      <c r="H60" s="29">
        <v>21</v>
      </c>
      <c r="I60" s="29">
        <v>1.1000000000000001</v>
      </c>
      <c r="J60" s="28" t="s">
        <v>114</v>
      </c>
      <c r="K60" s="29">
        <v>530</v>
      </c>
      <c r="L60" s="29">
        <v>1.4</v>
      </c>
      <c r="M60" s="29">
        <v>7.2</v>
      </c>
      <c r="N60" s="29">
        <v>140</v>
      </c>
      <c r="O60" s="29">
        <v>7.4</v>
      </c>
      <c r="P60" s="29">
        <v>13</v>
      </c>
      <c r="Q60" s="29">
        <v>8.6</v>
      </c>
      <c r="R60" s="28" t="s">
        <v>113</v>
      </c>
      <c r="S60" s="29">
        <v>170</v>
      </c>
      <c r="T60" s="28" t="s">
        <v>114</v>
      </c>
    </row>
    <row r="61" spans="1:21" ht="14.25">
      <c r="A61" s="25" t="s">
        <v>58</v>
      </c>
      <c r="B61" s="25" t="s">
        <v>59</v>
      </c>
      <c r="C61" s="33">
        <v>650</v>
      </c>
      <c r="D61" s="33">
        <v>5.4</v>
      </c>
      <c r="E61" s="33">
        <v>71</v>
      </c>
      <c r="F61" s="33">
        <v>630</v>
      </c>
      <c r="G61" s="32" t="s">
        <v>113</v>
      </c>
      <c r="H61" s="33">
        <v>22</v>
      </c>
      <c r="I61" s="33">
        <v>1.3</v>
      </c>
      <c r="J61" s="33">
        <v>11</v>
      </c>
      <c r="K61" s="33">
        <v>570</v>
      </c>
      <c r="L61" s="33">
        <v>1.6</v>
      </c>
      <c r="M61" s="33">
        <v>7.1</v>
      </c>
      <c r="N61" s="33">
        <v>130</v>
      </c>
      <c r="O61" s="33">
        <v>7.9</v>
      </c>
      <c r="P61" s="33">
        <v>12</v>
      </c>
      <c r="Q61" s="33">
        <v>8.8000000000000007</v>
      </c>
      <c r="R61" s="32" t="s">
        <v>113</v>
      </c>
      <c r="S61" s="33">
        <v>170</v>
      </c>
      <c r="T61" s="32" t="s">
        <v>114</v>
      </c>
    </row>
    <row r="62" spans="1:21" ht="14.25">
      <c r="A62" s="49" t="s">
        <v>58</v>
      </c>
      <c r="B62" s="49" t="s">
        <v>59</v>
      </c>
      <c r="C62" s="37">
        <v>590</v>
      </c>
      <c r="D62" s="37">
        <v>5.3</v>
      </c>
      <c r="E62" s="37">
        <v>70</v>
      </c>
      <c r="F62" s="37">
        <v>290</v>
      </c>
      <c r="G62" s="36" t="s">
        <v>113</v>
      </c>
      <c r="H62" s="37">
        <v>21</v>
      </c>
      <c r="I62" s="37">
        <v>1.2</v>
      </c>
      <c r="J62" s="37">
        <v>11</v>
      </c>
      <c r="K62" s="37">
        <v>540</v>
      </c>
      <c r="L62" s="37">
        <v>1.6</v>
      </c>
      <c r="M62" s="37">
        <v>7</v>
      </c>
      <c r="N62" s="37">
        <v>130</v>
      </c>
      <c r="O62" s="37">
        <v>7.9</v>
      </c>
      <c r="P62" s="37">
        <v>12</v>
      </c>
      <c r="Q62" s="37">
        <v>8.6</v>
      </c>
      <c r="R62" s="36" t="s">
        <v>113</v>
      </c>
      <c r="S62" s="37">
        <v>160</v>
      </c>
      <c r="T62" s="36" t="s">
        <v>114</v>
      </c>
      <c r="U62" s="21" t="s">
        <v>63</v>
      </c>
    </row>
    <row r="63" spans="1:21" ht="14.25">
      <c r="A63" s="34" t="s">
        <v>61</v>
      </c>
      <c r="B63" s="34" t="s">
        <v>62</v>
      </c>
      <c r="C63" s="33">
        <v>520</v>
      </c>
      <c r="D63" s="33">
        <v>6.3</v>
      </c>
      <c r="E63" s="33">
        <v>69</v>
      </c>
      <c r="F63" s="33">
        <v>290</v>
      </c>
      <c r="G63" s="32" t="s">
        <v>113</v>
      </c>
      <c r="H63" s="33">
        <v>22</v>
      </c>
      <c r="I63" s="33">
        <v>1.1000000000000001</v>
      </c>
      <c r="J63" s="33">
        <v>12</v>
      </c>
      <c r="K63" s="33">
        <v>480</v>
      </c>
      <c r="L63" s="33">
        <v>1.4</v>
      </c>
      <c r="M63" s="33">
        <v>7</v>
      </c>
      <c r="N63" s="33">
        <v>130</v>
      </c>
      <c r="O63" s="33">
        <v>7.8</v>
      </c>
      <c r="P63" s="33">
        <v>12</v>
      </c>
      <c r="Q63" s="33">
        <v>8.9</v>
      </c>
      <c r="R63" s="32" t="s">
        <v>113</v>
      </c>
      <c r="S63" s="33">
        <v>170</v>
      </c>
      <c r="T63" s="32" t="s">
        <v>114</v>
      </c>
    </row>
    <row r="64" spans="1:21">
      <c r="A64" s="25" t="s">
        <v>64</v>
      </c>
      <c r="B64" s="39" t="s">
        <v>65</v>
      </c>
      <c r="C64" s="28">
        <v>780</v>
      </c>
      <c r="D64" s="28">
        <v>7.3</v>
      </c>
      <c r="E64" s="28">
        <v>72</v>
      </c>
      <c r="F64" s="28">
        <v>300</v>
      </c>
      <c r="G64" s="28" t="s">
        <v>113</v>
      </c>
      <c r="H64" s="28">
        <v>20</v>
      </c>
      <c r="I64" s="28">
        <v>1.6</v>
      </c>
      <c r="J64" s="28">
        <v>14</v>
      </c>
      <c r="K64" s="28">
        <v>720</v>
      </c>
      <c r="L64" s="28">
        <v>2.6</v>
      </c>
      <c r="M64" s="28">
        <v>6.4</v>
      </c>
      <c r="N64" s="28">
        <v>140</v>
      </c>
      <c r="O64" s="28">
        <v>8.6</v>
      </c>
      <c r="P64" s="28">
        <v>14</v>
      </c>
      <c r="Q64" s="28">
        <v>8.1999999999999993</v>
      </c>
      <c r="R64" s="28" t="s">
        <v>113</v>
      </c>
      <c r="S64" s="28">
        <v>160</v>
      </c>
      <c r="T64" s="28">
        <v>11</v>
      </c>
    </row>
    <row r="65" spans="1:20">
      <c r="A65" s="25" t="s">
        <v>66</v>
      </c>
      <c r="B65" s="39" t="s">
        <v>67</v>
      </c>
      <c r="C65" s="28">
        <v>720</v>
      </c>
      <c r="D65" s="28">
        <v>6.7</v>
      </c>
      <c r="E65" s="28">
        <v>69</v>
      </c>
      <c r="F65" s="28">
        <v>260</v>
      </c>
      <c r="G65" s="28" t="s">
        <v>113</v>
      </c>
      <c r="H65" s="28">
        <v>19</v>
      </c>
      <c r="I65" s="28">
        <v>1.6</v>
      </c>
      <c r="J65" s="28">
        <v>13</v>
      </c>
      <c r="K65" s="28">
        <v>590</v>
      </c>
      <c r="L65" s="28">
        <v>2.2999999999999998</v>
      </c>
      <c r="M65" s="28">
        <v>6.2</v>
      </c>
      <c r="N65" s="28">
        <v>140</v>
      </c>
      <c r="O65" s="28">
        <v>8.4</v>
      </c>
      <c r="P65" s="28">
        <v>13</v>
      </c>
      <c r="Q65" s="28">
        <v>8</v>
      </c>
      <c r="R65" s="28" t="s">
        <v>113</v>
      </c>
      <c r="S65" s="28">
        <v>160</v>
      </c>
      <c r="T65" s="28">
        <v>26</v>
      </c>
    </row>
    <row r="66" spans="1:20">
      <c r="A66" s="25" t="s">
        <v>68</v>
      </c>
      <c r="B66" s="39" t="s">
        <v>69</v>
      </c>
      <c r="C66" s="28">
        <v>1100</v>
      </c>
      <c r="D66" s="28">
        <v>6.2</v>
      </c>
      <c r="E66" s="28">
        <v>68</v>
      </c>
      <c r="F66" s="28">
        <v>250</v>
      </c>
      <c r="G66" s="28" t="s">
        <v>113</v>
      </c>
      <c r="H66" s="28">
        <v>17</v>
      </c>
      <c r="I66" s="28">
        <v>2.4</v>
      </c>
      <c r="J66" s="28">
        <v>16</v>
      </c>
      <c r="K66" s="28">
        <v>830</v>
      </c>
      <c r="L66" s="28">
        <v>3.1</v>
      </c>
      <c r="M66" s="28">
        <v>5.6</v>
      </c>
      <c r="N66" s="28">
        <v>120</v>
      </c>
      <c r="O66" s="28">
        <v>9.1</v>
      </c>
      <c r="P66" s="28">
        <v>12</v>
      </c>
      <c r="Q66" s="28">
        <v>7.4</v>
      </c>
      <c r="R66" s="28" t="s">
        <v>113</v>
      </c>
      <c r="S66" s="28">
        <v>140</v>
      </c>
      <c r="T66" s="28">
        <v>14</v>
      </c>
    </row>
    <row r="67" spans="1:20">
      <c r="A67" s="25" t="s">
        <v>70</v>
      </c>
      <c r="B67" s="25" t="s">
        <v>71</v>
      </c>
      <c r="C67" s="28">
        <v>1000</v>
      </c>
      <c r="D67" s="28">
        <v>6.5</v>
      </c>
      <c r="E67" s="28">
        <v>70</v>
      </c>
      <c r="F67" s="28">
        <v>260</v>
      </c>
      <c r="G67" s="28" t="s">
        <v>113</v>
      </c>
      <c r="H67" s="28">
        <v>18</v>
      </c>
      <c r="I67" s="28">
        <v>2.1</v>
      </c>
      <c r="J67" s="28">
        <v>18</v>
      </c>
      <c r="K67" s="28">
        <v>820</v>
      </c>
      <c r="L67" s="28">
        <v>3.2</v>
      </c>
      <c r="M67" s="28">
        <v>5.8</v>
      </c>
      <c r="N67" s="28">
        <v>120</v>
      </c>
      <c r="O67" s="28">
        <v>8.8000000000000007</v>
      </c>
      <c r="P67" s="28">
        <v>12</v>
      </c>
      <c r="Q67" s="28">
        <v>7.7</v>
      </c>
      <c r="R67" s="28" t="s">
        <v>113</v>
      </c>
      <c r="S67" s="28">
        <v>150</v>
      </c>
      <c r="T67" s="28">
        <v>11</v>
      </c>
    </row>
    <row r="68" spans="1:20">
      <c r="A68" s="40" t="s">
        <v>72</v>
      </c>
      <c r="B68" s="41" t="s">
        <v>73</v>
      </c>
      <c r="C68" s="28">
        <v>2400</v>
      </c>
      <c r="D68" s="28">
        <v>6.3</v>
      </c>
      <c r="E68" s="28">
        <v>78</v>
      </c>
      <c r="F68" s="28">
        <v>560</v>
      </c>
      <c r="G68" s="28" t="s">
        <v>113</v>
      </c>
      <c r="H68" s="28">
        <v>16</v>
      </c>
      <c r="I68" s="28">
        <v>4.0999999999999996</v>
      </c>
      <c r="J68" s="28">
        <v>560</v>
      </c>
      <c r="K68" s="28">
        <v>1400</v>
      </c>
      <c r="L68" s="28">
        <v>4</v>
      </c>
      <c r="M68" s="28">
        <v>5.3</v>
      </c>
      <c r="N68" s="28">
        <v>110</v>
      </c>
      <c r="O68" s="28">
        <v>9.1</v>
      </c>
      <c r="P68" s="28">
        <v>12</v>
      </c>
      <c r="Q68" s="28">
        <v>7.7</v>
      </c>
      <c r="R68" s="28" t="s">
        <v>113</v>
      </c>
      <c r="S68" s="28">
        <v>140</v>
      </c>
      <c r="T68" s="28">
        <v>11</v>
      </c>
    </row>
    <row r="69" spans="1:20">
      <c r="A69" s="40" t="s">
        <v>74</v>
      </c>
      <c r="B69" s="41" t="s">
        <v>75</v>
      </c>
      <c r="C69" s="28">
        <v>1900</v>
      </c>
      <c r="D69" s="28">
        <v>6</v>
      </c>
      <c r="E69" s="28">
        <v>69</v>
      </c>
      <c r="F69" s="28">
        <v>300</v>
      </c>
      <c r="G69" s="28" t="s">
        <v>113</v>
      </c>
      <c r="H69" s="28">
        <v>16</v>
      </c>
      <c r="I69" s="28">
        <v>3.3</v>
      </c>
      <c r="J69" s="28">
        <v>19</v>
      </c>
      <c r="K69" s="28">
        <v>1100</v>
      </c>
      <c r="L69" s="28">
        <v>3.4</v>
      </c>
      <c r="M69" s="28">
        <v>5.2</v>
      </c>
      <c r="N69" s="28">
        <v>110</v>
      </c>
      <c r="O69" s="28">
        <v>9.1</v>
      </c>
      <c r="P69" s="28">
        <v>11</v>
      </c>
      <c r="Q69" s="28">
        <v>7.8</v>
      </c>
      <c r="R69" s="28" t="s">
        <v>113</v>
      </c>
      <c r="S69" s="28">
        <v>130</v>
      </c>
      <c r="T69" s="28">
        <v>11</v>
      </c>
    </row>
    <row r="70" spans="1:20">
      <c r="A70" s="40" t="s">
        <v>76</v>
      </c>
      <c r="B70" s="41" t="s">
        <v>77</v>
      </c>
      <c r="C70" s="28">
        <v>2400</v>
      </c>
      <c r="D70" s="28">
        <v>5.4</v>
      </c>
      <c r="E70" s="28">
        <v>67</v>
      </c>
      <c r="F70" s="28">
        <v>290</v>
      </c>
      <c r="G70" s="28" t="s">
        <v>113</v>
      </c>
      <c r="H70" s="28">
        <v>14</v>
      </c>
      <c r="I70" s="28">
        <v>3.9</v>
      </c>
      <c r="J70" s="28">
        <v>17</v>
      </c>
      <c r="K70" s="28">
        <v>1200</v>
      </c>
      <c r="L70" s="28">
        <v>3.5</v>
      </c>
      <c r="M70" s="28">
        <v>4.7</v>
      </c>
      <c r="N70" s="28">
        <v>97</v>
      </c>
      <c r="O70" s="28">
        <v>9.1999999999999993</v>
      </c>
      <c r="P70" s="28">
        <v>10</v>
      </c>
      <c r="Q70" s="28">
        <v>7.2</v>
      </c>
      <c r="R70" s="28" t="s">
        <v>113</v>
      </c>
      <c r="S70" s="28">
        <v>130</v>
      </c>
      <c r="T70" s="28" t="s">
        <v>114</v>
      </c>
    </row>
    <row r="71" spans="1:20">
      <c r="A71" s="40" t="s">
        <v>78</v>
      </c>
      <c r="B71" s="41" t="s">
        <v>79</v>
      </c>
      <c r="C71" s="28">
        <v>2700</v>
      </c>
      <c r="D71" s="28">
        <v>5.6</v>
      </c>
      <c r="E71" s="28">
        <v>65</v>
      </c>
      <c r="F71" s="28">
        <v>580</v>
      </c>
      <c r="G71" s="28" t="s">
        <v>113</v>
      </c>
      <c r="H71" s="28">
        <v>13</v>
      </c>
      <c r="I71" s="28">
        <v>4.4000000000000004</v>
      </c>
      <c r="J71" s="28">
        <v>20</v>
      </c>
      <c r="K71" s="28">
        <v>1400</v>
      </c>
      <c r="L71" s="28">
        <v>3.7</v>
      </c>
      <c r="M71" s="28">
        <v>4.4000000000000004</v>
      </c>
      <c r="N71" s="28">
        <v>89</v>
      </c>
      <c r="O71" s="28">
        <v>8.8000000000000007</v>
      </c>
      <c r="P71" s="28" t="s">
        <v>114</v>
      </c>
      <c r="Q71" s="28">
        <v>7.1</v>
      </c>
      <c r="R71" s="28" t="s">
        <v>113</v>
      </c>
      <c r="S71" s="28">
        <v>120</v>
      </c>
      <c r="T71" s="28">
        <v>11</v>
      </c>
    </row>
    <row r="72" spans="1:20">
      <c r="A72" s="40" t="s">
        <v>80</v>
      </c>
      <c r="B72" s="41" t="s">
        <v>81</v>
      </c>
      <c r="C72" s="28">
        <v>2200</v>
      </c>
      <c r="D72" s="28">
        <v>4.5999999999999996</v>
      </c>
      <c r="E72" s="28">
        <v>57</v>
      </c>
      <c r="F72" s="28">
        <v>230</v>
      </c>
      <c r="G72" s="28" t="s">
        <v>113</v>
      </c>
      <c r="H72" s="28">
        <v>12</v>
      </c>
      <c r="I72" s="28">
        <v>3.5</v>
      </c>
      <c r="J72" s="28">
        <v>15</v>
      </c>
      <c r="K72" s="28">
        <v>1200</v>
      </c>
      <c r="L72" s="28">
        <v>3.9</v>
      </c>
      <c r="M72" s="28">
        <v>4.3</v>
      </c>
      <c r="N72" s="28">
        <v>84</v>
      </c>
      <c r="O72" s="28">
        <v>9</v>
      </c>
      <c r="P72" s="28" t="s">
        <v>114</v>
      </c>
      <c r="Q72" s="28">
        <v>6.9</v>
      </c>
      <c r="R72" s="28" t="s">
        <v>113</v>
      </c>
      <c r="S72" s="28">
        <v>120</v>
      </c>
      <c r="T72" s="28">
        <v>12</v>
      </c>
    </row>
    <row r="73" spans="1:20">
      <c r="A73" s="40" t="s">
        <v>82</v>
      </c>
      <c r="B73" s="41" t="s">
        <v>83</v>
      </c>
      <c r="C73" s="28">
        <v>1800</v>
      </c>
      <c r="D73" s="28">
        <v>3.8</v>
      </c>
      <c r="E73" s="28">
        <v>46</v>
      </c>
      <c r="F73" s="28">
        <v>620</v>
      </c>
      <c r="G73" s="28" t="s">
        <v>113</v>
      </c>
      <c r="H73" s="28">
        <v>12</v>
      </c>
      <c r="I73" s="28">
        <v>2.6</v>
      </c>
      <c r="J73" s="28">
        <v>14</v>
      </c>
      <c r="K73" s="28">
        <v>890</v>
      </c>
      <c r="L73" s="28">
        <v>2.8</v>
      </c>
      <c r="M73" s="28">
        <v>4</v>
      </c>
      <c r="N73" s="28">
        <v>74</v>
      </c>
      <c r="O73" s="28">
        <v>9.1</v>
      </c>
      <c r="P73" s="28" t="s">
        <v>114</v>
      </c>
      <c r="Q73" s="28">
        <v>6.5</v>
      </c>
      <c r="R73" s="28" t="s">
        <v>113</v>
      </c>
      <c r="S73" s="28">
        <v>120</v>
      </c>
      <c r="T73" s="28" t="s">
        <v>114</v>
      </c>
    </row>
    <row r="74" spans="1:20">
      <c r="A74" s="40" t="s">
        <v>84</v>
      </c>
      <c r="B74" s="41" t="s">
        <v>85</v>
      </c>
      <c r="C74" s="28">
        <v>1500</v>
      </c>
      <c r="D74" s="28">
        <v>4.3</v>
      </c>
      <c r="E74" s="28">
        <v>42</v>
      </c>
      <c r="F74" s="28">
        <v>240</v>
      </c>
      <c r="G74" s="28" t="s">
        <v>113</v>
      </c>
      <c r="H74" s="28">
        <v>12</v>
      </c>
      <c r="I74" s="28">
        <v>2.2000000000000002</v>
      </c>
      <c r="J74" s="28">
        <v>11</v>
      </c>
      <c r="K74" s="28">
        <v>720</v>
      </c>
      <c r="L74" s="28">
        <v>2.5</v>
      </c>
      <c r="M74" s="28">
        <v>3.9</v>
      </c>
      <c r="N74" s="28">
        <v>73</v>
      </c>
      <c r="O74" s="28">
        <v>9.9</v>
      </c>
      <c r="P74" s="28" t="s">
        <v>114</v>
      </c>
      <c r="Q74" s="28">
        <v>6.5</v>
      </c>
      <c r="R74" s="28" t="s">
        <v>113</v>
      </c>
      <c r="S74" s="28">
        <v>120</v>
      </c>
      <c r="T74" s="28" t="s">
        <v>114</v>
      </c>
    </row>
    <row r="75" spans="1:20">
      <c r="A75" s="40" t="s">
        <v>86</v>
      </c>
      <c r="B75" s="41" t="s">
        <v>87</v>
      </c>
      <c r="C75" s="28">
        <v>1000</v>
      </c>
      <c r="D75" s="28">
        <v>4.2</v>
      </c>
      <c r="E75" s="28">
        <v>44</v>
      </c>
      <c r="F75" s="28">
        <v>230</v>
      </c>
      <c r="G75" s="28" t="s">
        <v>113</v>
      </c>
      <c r="H75" s="28">
        <v>11</v>
      </c>
      <c r="I75" s="28">
        <v>1.6</v>
      </c>
      <c r="J75" s="28" t="s">
        <v>114</v>
      </c>
      <c r="K75" s="28">
        <v>840</v>
      </c>
      <c r="L75" s="28">
        <v>2.6</v>
      </c>
      <c r="M75" s="28">
        <v>3.6</v>
      </c>
      <c r="N75" s="28">
        <v>76</v>
      </c>
      <c r="O75" s="28">
        <v>11</v>
      </c>
      <c r="P75" s="28" t="s">
        <v>114</v>
      </c>
      <c r="Q75" s="28">
        <v>5.9</v>
      </c>
      <c r="R75" s="28" t="s">
        <v>113</v>
      </c>
      <c r="S75" s="28">
        <v>100</v>
      </c>
      <c r="T75" s="28">
        <v>30</v>
      </c>
    </row>
    <row r="76" spans="1:20">
      <c r="A76" s="40" t="s">
        <v>88</v>
      </c>
      <c r="B76" s="41" t="s">
        <v>89</v>
      </c>
      <c r="C76" s="28">
        <v>1000</v>
      </c>
      <c r="D76" s="28">
        <v>4.0999999999999996</v>
      </c>
      <c r="E76" s="28">
        <v>40</v>
      </c>
      <c r="F76" s="28">
        <v>160</v>
      </c>
      <c r="G76" s="28" t="s">
        <v>113</v>
      </c>
      <c r="H76" s="28">
        <v>8.8000000000000007</v>
      </c>
      <c r="I76" s="28">
        <v>1.4</v>
      </c>
      <c r="J76" s="28" t="s">
        <v>114</v>
      </c>
      <c r="K76" s="28">
        <v>610</v>
      </c>
      <c r="L76" s="28">
        <v>2.2999999999999998</v>
      </c>
      <c r="M76" s="28">
        <v>3</v>
      </c>
      <c r="N76" s="28">
        <v>67</v>
      </c>
      <c r="O76" s="28">
        <v>11</v>
      </c>
      <c r="P76" s="28" t="s">
        <v>114</v>
      </c>
      <c r="Q76" s="28">
        <v>5.4</v>
      </c>
      <c r="R76" s="28" t="s">
        <v>113</v>
      </c>
      <c r="S76" s="28">
        <v>91</v>
      </c>
      <c r="T76" s="28">
        <v>16</v>
      </c>
    </row>
    <row r="77" spans="1:20">
      <c r="A77" s="40" t="s">
        <v>90</v>
      </c>
      <c r="B77" s="41" t="s">
        <v>91</v>
      </c>
      <c r="C77" s="28">
        <v>1300</v>
      </c>
      <c r="D77" s="28">
        <v>4.8</v>
      </c>
      <c r="E77" s="28">
        <v>39</v>
      </c>
      <c r="F77" s="28">
        <v>250</v>
      </c>
      <c r="G77" s="28" t="s">
        <v>113</v>
      </c>
      <c r="H77" s="28">
        <v>10</v>
      </c>
      <c r="I77" s="28">
        <v>2</v>
      </c>
      <c r="J77" s="28">
        <v>10</v>
      </c>
      <c r="K77" s="28">
        <v>670</v>
      </c>
      <c r="L77" s="28">
        <v>2.4</v>
      </c>
      <c r="M77" s="28">
        <v>3.3</v>
      </c>
      <c r="N77" s="28">
        <v>64</v>
      </c>
      <c r="O77" s="28">
        <v>11</v>
      </c>
      <c r="P77" s="28" t="s">
        <v>114</v>
      </c>
      <c r="Q77" s="28">
        <v>5.9</v>
      </c>
      <c r="R77" s="28" t="s">
        <v>113</v>
      </c>
      <c r="S77" s="28">
        <v>100</v>
      </c>
      <c r="T77" s="28" t="s">
        <v>114</v>
      </c>
    </row>
    <row r="78" spans="1:20">
      <c r="A78" s="45"/>
      <c r="B78" s="46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</row>
    <row r="80" spans="1:20" ht="19.5">
      <c r="C80" s="20" t="s">
        <v>157</v>
      </c>
    </row>
    <row r="81" spans="1:20">
      <c r="C81" s="23" t="s">
        <v>94</v>
      </c>
      <c r="D81" s="23" t="s">
        <v>94</v>
      </c>
      <c r="E81" s="23" t="s">
        <v>94</v>
      </c>
      <c r="F81" s="23" t="s">
        <v>94</v>
      </c>
      <c r="G81" s="23" t="s">
        <v>94</v>
      </c>
      <c r="H81" s="23" t="s">
        <v>2</v>
      </c>
      <c r="I81" s="23" t="s">
        <v>94</v>
      </c>
      <c r="J81" s="23" t="s">
        <v>94</v>
      </c>
      <c r="K81" s="23" t="s">
        <v>94</v>
      </c>
      <c r="L81" s="23" t="s">
        <v>94</v>
      </c>
      <c r="M81" s="23" t="s">
        <v>2</v>
      </c>
      <c r="N81" s="23" t="s">
        <v>94</v>
      </c>
      <c r="O81" s="23" t="s">
        <v>94</v>
      </c>
      <c r="P81" s="23" t="s">
        <v>94</v>
      </c>
      <c r="Q81" s="23" t="s">
        <v>2</v>
      </c>
      <c r="R81" s="23" t="s">
        <v>94</v>
      </c>
      <c r="S81" s="23" t="s">
        <v>2</v>
      </c>
      <c r="T81" s="23" t="s">
        <v>94</v>
      </c>
    </row>
    <row r="82" spans="1:20">
      <c r="C82" s="23">
        <v>10</v>
      </c>
      <c r="D82" s="23">
        <v>1</v>
      </c>
      <c r="E82" s="23">
        <v>1</v>
      </c>
      <c r="F82" s="23">
        <v>100</v>
      </c>
      <c r="G82" s="23">
        <v>1</v>
      </c>
      <c r="H82" s="23">
        <v>0.1</v>
      </c>
      <c r="I82" s="23">
        <v>1</v>
      </c>
      <c r="J82" s="23">
        <v>10</v>
      </c>
      <c r="K82" s="23">
        <v>100</v>
      </c>
      <c r="L82" s="23">
        <v>1</v>
      </c>
      <c r="M82" s="23">
        <v>1</v>
      </c>
      <c r="N82" s="23">
        <v>1</v>
      </c>
      <c r="O82" s="23">
        <v>1</v>
      </c>
      <c r="P82" s="23">
        <v>10</v>
      </c>
      <c r="Q82" s="23">
        <v>1</v>
      </c>
      <c r="R82" s="23">
        <v>1</v>
      </c>
      <c r="S82" s="23">
        <v>10</v>
      </c>
      <c r="T82" s="23">
        <v>10</v>
      </c>
    </row>
    <row r="83" spans="1:20">
      <c r="A83" s="25" t="s">
        <v>5</v>
      </c>
      <c r="B83" s="25" t="s">
        <v>6</v>
      </c>
      <c r="C83" s="26" t="s">
        <v>95</v>
      </c>
      <c r="D83" s="26" t="s">
        <v>96</v>
      </c>
      <c r="E83" s="26" t="s">
        <v>97</v>
      </c>
      <c r="F83" s="26" t="s">
        <v>98</v>
      </c>
      <c r="G83" s="26" t="s">
        <v>99</v>
      </c>
      <c r="H83" s="26" t="s">
        <v>100</v>
      </c>
      <c r="I83" s="26" t="s">
        <v>101</v>
      </c>
      <c r="J83" s="26" t="s">
        <v>102</v>
      </c>
      <c r="K83" s="26" t="s">
        <v>103</v>
      </c>
      <c r="L83" s="26" t="s">
        <v>104</v>
      </c>
      <c r="M83" s="26" t="s">
        <v>105</v>
      </c>
      <c r="N83" s="26" t="s">
        <v>106</v>
      </c>
      <c r="O83" s="26" t="s">
        <v>107</v>
      </c>
      <c r="P83" s="26" t="s">
        <v>108</v>
      </c>
      <c r="Q83" s="26" t="s">
        <v>109</v>
      </c>
      <c r="R83" s="26" t="s">
        <v>110</v>
      </c>
      <c r="S83" s="26" t="s">
        <v>111</v>
      </c>
      <c r="T83" s="26" t="s">
        <v>112</v>
      </c>
    </row>
    <row r="84" spans="1:20" ht="14.25">
      <c r="A84" s="25" t="s">
        <v>14</v>
      </c>
      <c r="B84" s="27" t="s">
        <v>15</v>
      </c>
      <c r="C84" s="25" t="s">
        <v>16</v>
      </c>
      <c r="D84" s="25" t="s">
        <v>16</v>
      </c>
      <c r="E84" s="25" t="s">
        <v>16</v>
      </c>
      <c r="F84" s="25" t="s">
        <v>16</v>
      </c>
      <c r="G84" s="25" t="s">
        <v>16</v>
      </c>
      <c r="H84" s="25" t="s">
        <v>16</v>
      </c>
      <c r="I84" s="25" t="s">
        <v>16</v>
      </c>
      <c r="J84" s="25" t="s">
        <v>16</v>
      </c>
      <c r="K84" s="25" t="s">
        <v>16</v>
      </c>
      <c r="L84" s="25" t="s">
        <v>16</v>
      </c>
      <c r="M84" s="25" t="s">
        <v>16</v>
      </c>
      <c r="N84" s="25" t="s">
        <v>16</v>
      </c>
      <c r="O84" s="25" t="s">
        <v>16</v>
      </c>
      <c r="P84" s="25" t="s">
        <v>16</v>
      </c>
      <c r="Q84" s="25" t="s">
        <v>16</v>
      </c>
      <c r="R84" s="25" t="s">
        <v>16</v>
      </c>
      <c r="S84" s="25" t="s">
        <v>16</v>
      </c>
      <c r="T84" s="25" t="s">
        <v>16</v>
      </c>
    </row>
    <row r="85" spans="1:20">
      <c r="A85" s="25" t="s">
        <v>17</v>
      </c>
      <c r="B85" s="25" t="s">
        <v>18</v>
      </c>
      <c r="C85" s="25" t="s">
        <v>16</v>
      </c>
      <c r="D85" s="25" t="s">
        <v>16</v>
      </c>
      <c r="E85" s="25" t="s">
        <v>16</v>
      </c>
      <c r="F85" s="25" t="s">
        <v>16</v>
      </c>
      <c r="G85" s="25" t="s">
        <v>16</v>
      </c>
      <c r="H85" s="25" t="s">
        <v>16</v>
      </c>
      <c r="I85" s="25" t="s">
        <v>16</v>
      </c>
      <c r="J85" s="25" t="s">
        <v>16</v>
      </c>
      <c r="K85" s="25" t="s">
        <v>16</v>
      </c>
      <c r="L85" s="25" t="s">
        <v>16</v>
      </c>
      <c r="M85" s="25" t="s">
        <v>16</v>
      </c>
      <c r="N85" s="25" t="s">
        <v>16</v>
      </c>
      <c r="O85" s="25" t="s">
        <v>16</v>
      </c>
      <c r="P85" s="25" t="s">
        <v>16</v>
      </c>
      <c r="Q85" s="25" t="s">
        <v>16</v>
      </c>
      <c r="R85" s="25" t="s">
        <v>16</v>
      </c>
      <c r="S85" s="25" t="s">
        <v>16</v>
      </c>
      <c r="T85" s="25" t="s">
        <v>16</v>
      </c>
    </row>
    <row r="86" spans="1:20">
      <c r="A86" s="25" t="s">
        <v>19</v>
      </c>
      <c r="B86" s="25" t="s">
        <v>20</v>
      </c>
      <c r="C86" s="28" t="s">
        <v>114</v>
      </c>
      <c r="D86" s="28">
        <v>2.7</v>
      </c>
      <c r="E86" s="28">
        <v>69</v>
      </c>
      <c r="F86" s="28">
        <v>910</v>
      </c>
      <c r="G86" s="28">
        <v>1</v>
      </c>
      <c r="H86" s="28">
        <v>450</v>
      </c>
      <c r="I86" s="28">
        <v>2.1</v>
      </c>
      <c r="J86" s="28">
        <v>15</v>
      </c>
      <c r="K86" s="28" t="s">
        <v>158</v>
      </c>
      <c r="L86" s="28" t="s">
        <v>113</v>
      </c>
      <c r="M86" s="28">
        <v>330</v>
      </c>
      <c r="N86" s="28">
        <v>1600</v>
      </c>
      <c r="O86" s="28">
        <v>3.6</v>
      </c>
      <c r="P86" s="28">
        <v>63</v>
      </c>
      <c r="Q86" s="28">
        <v>47</v>
      </c>
      <c r="R86" s="28">
        <v>580</v>
      </c>
      <c r="S86" s="28">
        <v>1300</v>
      </c>
      <c r="T86" s="28">
        <v>63</v>
      </c>
    </row>
    <row r="87" spans="1:20">
      <c r="A87" s="25" t="s">
        <v>23</v>
      </c>
      <c r="B87" s="25" t="s">
        <v>24</v>
      </c>
      <c r="C87" s="28" t="s">
        <v>114</v>
      </c>
      <c r="D87" s="28">
        <v>3.6</v>
      </c>
      <c r="E87" s="28">
        <v>55</v>
      </c>
      <c r="F87" s="28">
        <v>670</v>
      </c>
      <c r="G87" s="28" t="s">
        <v>113</v>
      </c>
      <c r="H87" s="28">
        <v>420</v>
      </c>
      <c r="I87" s="28">
        <v>2.9</v>
      </c>
      <c r="J87" s="28" t="s">
        <v>114</v>
      </c>
      <c r="K87" s="28">
        <v>720</v>
      </c>
      <c r="L87" s="28" t="s">
        <v>113</v>
      </c>
      <c r="M87" s="28">
        <v>250</v>
      </c>
      <c r="N87" s="28">
        <v>2000</v>
      </c>
      <c r="O87" s="28">
        <v>4.2</v>
      </c>
      <c r="P87" s="28">
        <v>55</v>
      </c>
      <c r="Q87" s="28">
        <v>37</v>
      </c>
      <c r="R87" s="28">
        <v>260</v>
      </c>
      <c r="S87" s="28">
        <v>1000</v>
      </c>
      <c r="T87" s="28">
        <v>43</v>
      </c>
    </row>
    <row r="88" spans="1:20">
      <c r="A88" s="25" t="s">
        <v>25</v>
      </c>
      <c r="B88" s="25" t="s">
        <v>26</v>
      </c>
      <c r="C88" s="28" t="s">
        <v>114</v>
      </c>
      <c r="D88" s="28">
        <v>3.3</v>
      </c>
      <c r="E88" s="28">
        <v>44</v>
      </c>
      <c r="F88" s="28">
        <v>680</v>
      </c>
      <c r="G88" s="28" t="s">
        <v>113</v>
      </c>
      <c r="H88" s="28">
        <v>380</v>
      </c>
      <c r="I88" s="28">
        <v>2.8</v>
      </c>
      <c r="J88" s="28" t="s">
        <v>114</v>
      </c>
      <c r="K88" s="28">
        <v>1100</v>
      </c>
      <c r="L88" s="28" t="s">
        <v>113</v>
      </c>
      <c r="M88" s="28">
        <v>200</v>
      </c>
      <c r="N88" s="28">
        <v>2200</v>
      </c>
      <c r="O88" s="28">
        <v>4.3</v>
      </c>
      <c r="P88" s="28">
        <v>51</v>
      </c>
      <c r="Q88" s="28">
        <v>33</v>
      </c>
      <c r="R88" s="28">
        <v>28</v>
      </c>
      <c r="S88" s="28">
        <v>910</v>
      </c>
      <c r="T88" s="28">
        <v>47</v>
      </c>
    </row>
    <row r="89" spans="1:20" ht="14.25">
      <c r="A89" s="25" t="s">
        <v>27</v>
      </c>
      <c r="B89" s="27" t="s">
        <v>28</v>
      </c>
      <c r="C89" s="28" t="s">
        <v>114</v>
      </c>
      <c r="D89" s="28">
        <v>6.5</v>
      </c>
      <c r="E89" s="28">
        <v>44</v>
      </c>
      <c r="F89" s="28">
        <v>540</v>
      </c>
      <c r="G89" s="28" t="s">
        <v>113</v>
      </c>
      <c r="H89" s="28">
        <v>310</v>
      </c>
      <c r="I89" s="28">
        <v>1.6</v>
      </c>
      <c r="J89" s="28" t="s">
        <v>114</v>
      </c>
      <c r="K89" s="28">
        <v>1200</v>
      </c>
      <c r="L89" s="28" t="s">
        <v>113</v>
      </c>
      <c r="M89" s="28">
        <v>140</v>
      </c>
      <c r="N89" s="28">
        <v>1900</v>
      </c>
      <c r="O89" s="28">
        <v>4.3</v>
      </c>
      <c r="P89" s="28">
        <v>40</v>
      </c>
      <c r="Q89" s="28">
        <v>28</v>
      </c>
      <c r="R89" s="28">
        <v>2.2999999999999998</v>
      </c>
      <c r="S89" s="28">
        <v>720</v>
      </c>
      <c r="T89" s="28">
        <v>40</v>
      </c>
    </row>
    <row r="90" spans="1:20">
      <c r="A90" s="25" t="s">
        <v>29</v>
      </c>
      <c r="B90" s="25" t="s">
        <v>30</v>
      </c>
      <c r="C90" s="28" t="s">
        <v>114</v>
      </c>
      <c r="D90" s="28">
        <v>8</v>
      </c>
      <c r="E90" s="28">
        <v>48</v>
      </c>
      <c r="F90" s="28">
        <v>460</v>
      </c>
      <c r="G90" s="28" t="s">
        <v>113</v>
      </c>
      <c r="H90" s="28">
        <v>260</v>
      </c>
      <c r="I90" s="28" t="s">
        <v>113</v>
      </c>
      <c r="J90" s="28" t="s">
        <v>114</v>
      </c>
      <c r="K90" s="28">
        <v>850</v>
      </c>
      <c r="L90" s="28" t="s">
        <v>113</v>
      </c>
      <c r="M90" s="28">
        <v>110</v>
      </c>
      <c r="N90" s="28">
        <v>1600</v>
      </c>
      <c r="O90" s="28">
        <v>5.4</v>
      </c>
      <c r="P90" s="28">
        <v>35</v>
      </c>
      <c r="Q90" s="28">
        <v>24</v>
      </c>
      <c r="R90" s="28">
        <v>1.5</v>
      </c>
      <c r="S90" s="28">
        <v>530</v>
      </c>
      <c r="T90" s="28">
        <v>34</v>
      </c>
    </row>
    <row r="91" spans="1:20">
      <c r="A91" s="25" t="s">
        <v>31</v>
      </c>
      <c r="B91" s="25" t="s">
        <v>32</v>
      </c>
      <c r="C91" s="28" t="s">
        <v>114</v>
      </c>
      <c r="D91" s="28">
        <v>8.5</v>
      </c>
      <c r="E91" s="28">
        <v>52</v>
      </c>
      <c r="F91" s="28">
        <v>420</v>
      </c>
      <c r="G91" s="28" t="s">
        <v>113</v>
      </c>
      <c r="H91" s="28">
        <v>180</v>
      </c>
      <c r="I91" s="28" t="s">
        <v>113</v>
      </c>
      <c r="J91" s="28" t="s">
        <v>114</v>
      </c>
      <c r="K91" s="28">
        <v>540</v>
      </c>
      <c r="L91" s="28" t="s">
        <v>113</v>
      </c>
      <c r="M91" s="28">
        <v>77</v>
      </c>
      <c r="N91" s="28">
        <v>1300</v>
      </c>
      <c r="O91" s="28">
        <v>5.6</v>
      </c>
      <c r="P91" s="28">
        <v>31</v>
      </c>
      <c r="Q91" s="28">
        <v>19</v>
      </c>
      <c r="R91" s="28">
        <v>1.1000000000000001</v>
      </c>
      <c r="S91" s="28">
        <v>390</v>
      </c>
      <c r="T91" s="28">
        <v>52</v>
      </c>
    </row>
    <row r="92" spans="1:20">
      <c r="A92" s="25" t="s">
        <v>33</v>
      </c>
      <c r="B92" s="25" t="s">
        <v>34</v>
      </c>
      <c r="C92" s="28" t="s">
        <v>114</v>
      </c>
      <c r="D92" s="29">
        <v>7</v>
      </c>
      <c r="E92" s="29">
        <v>54</v>
      </c>
      <c r="F92" s="29">
        <v>320</v>
      </c>
      <c r="G92" s="28" t="s">
        <v>113</v>
      </c>
      <c r="H92" s="29">
        <v>100</v>
      </c>
      <c r="I92" s="28" t="s">
        <v>113</v>
      </c>
      <c r="J92" s="28" t="s">
        <v>114</v>
      </c>
      <c r="K92" s="29">
        <v>260</v>
      </c>
      <c r="L92" s="28" t="s">
        <v>113</v>
      </c>
      <c r="M92" s="29">
        <v>39</v>
      </c>
      <c r="N92" s="29">
        <v>590</v>
      </c>
      <c r="O92" s="29">
        <v>5.3</v>
      </c>
      <c r="P92" s="29">
        <v>22</v>
      </c>
      <c r="Q92" s="29">
        <v>14</v>
      </c>
      <c r="R92" s="28" t="s">
        <v>113</v>
      </c>
      <c r="S92" s="29">
        <v>280</v>
      </c>
      <c r="T92" s="29">
        <v>19</v>
      </c>
    </row>
    <row r="93" spans="1:20">
      <c r="A93" s="25" t="s">
        <v>35</v>
      </c>
      <c r="B93" s="25" t="s">
        <v>36</v>
      </c>
      <c r="C93" s="28" t="s">
        <v>114</v>
      </c>
      <c r="D93" s="29">
        <v>6.4</v>
      </c>
      <c r="E93" s="29">
        <v>62</v>
      </c>
      <c r="F93" s="29">
        <v>290</v>
      </c>
      <c r="G93" s="28" t="s">
        <v>113</v>
      </c>
      <c r="H93" s="29">
        <v>46</v>
      </c>
      <c r="I93" s="28" t="s">
        <v>113</v>
      </c>
      <c r="J93" s="28" t="s">
        <v>114</v>
      </c>
      <c r="K93" s="28" t="s">
        <v>158</v>
      </c>
      <c r="L93" s="28" t="s">
        <v>113</v>
      </c>
      <c r="M93" s="29">
        <v>17</v>
      </c>
      <c r="N93" s="29">
        <v>270</v>
      </c>
      <c r="O93" s="29">
        <v>6</v>
      </c>
      <c r="P93" s="29">
        <v>18</v>
      </c>
      <c r="Q93" s="29">
        <v>11</v>
      </c>
      <c r="R93" s="28" t="s">
        <v>113</v>
      </c>
      <c r="S93" s="29">
        <v>250</v>
      </c>
      <c r="T93" s="29">
        <v>14</v>
      </c>
    </row>
    <row r="94" spans="1:20">
      <c r="A94" s="25" t="s">
        <v>38</v>
      </c>
      <c r="B94" s="25" t="s">
        <v>39</v>
      </c>
      <c r="C94" s="30" t="s">
        <v>114</v>
      </c>
      <c r="D94" s="31">
        <v>6.7</v>
      </c>
      <c r="E94" s="31">
        <v>69</v>
      </c>
      <c r="F94" s="31">
        <v>270</v>
      </c>
      <c r="G94" s="30" t="s">
        <v>113</v>
      </c>
      <c r="H94" s="31">
        <v>40</v>
      </c>
      <c r="I94" s="31">
        <v>1.3</v>
      </c>
      <c r="J94" s="30" t="s">
        <v>114</v>
      </c>
      <c r="K94" s="30" t="s">
        <v>158</v>
      </c>
      <c r="L94" s="30" t="s">
        <v>113</v>
      </c>
      <c r="M94" s="31">
        <v>14</v>
      </c>
      <c r="N94" s="31">
        <v>250</v>
      </c>
      <c r="O94" s="31">
        <v>6.3</v>
      </c>
      <c r="P94" s="31">
        <v>17</v>
      </c>
      <c r="Q94" s="31">
        <v>11</v>
      </c>
      <c r="R94" s="30" t="s">
        <v>113</v>
      </c>
      <c r="S94" s="31">
        <v>220</v>
      </c>
      <c r="T94" s="31">
        <v>11</v>
      </c>
    </row>
    <row r="95" spans="1:20">
      <c r="A95" s="25" t="s">
        <v>41</v>
      </c>
      <c r="B95" s="25" t="s">
        <v>42</v>
      </c>
      <c r="C95" s="30" t="s">
        <v>114</v>
      </c>
      <c r="D95" s="31">
        <v>5.9</v>
      </c>
      <c r="E95" s="31">
        <v>69</v>
      </c>
      <c r="F95" s="31">
        <v>240</v>
      </c>
      <c r="G95" s="30" t="s">
        <v>113</v>
      </c>
      <c r="H95" s="31">
        <v>32</v>
      </c>
      <c r="I95" s="31">
        <v>1</v>
      </c>
      <c r="J95" s="30" t="s">
        <v>114</v>
      </c>
      <c r="K95" s="30" t="s">
        <v>158</v>
      </c>
      <c r="L95" s="30" t="s">
        <v>113</v>
      </c>
      <c r="M95" s="31">
        <v>11</v>
      </c>
      <c r="N95" s="31">
        <v>200</v>
      </c>
      <c r="O95" s="31">
        <v>6.2</v>
      </c>
      <c r="P95" s="31">
        <v>15</v>
      </c>
      <c r="Q95" s="31">
        <v>9.8000000000000007</v>
      </c>
      <c r="R95" s="30" t="s">
        <v>113</v>
      </c>
      <c r="S95" s="31">
        <v>200</v>
      </c>
      <c r="T95" s="30" t="s">
        <v>114</v>
      </c>
    </row>
    <row r="96" spans="1:20">
      <c r="A96" s="25" t="s">
        <v>44</v>
      </c>
      <c r="B96" s="25" t="s">
        <v>45</v>
      </c>
      <c r="C96" s="30" t="s">
        <v>114</v>
      </c>
      <c r="D96" s="31">
        <v>5</v>
      </c>
      <c r="E96" s="31">
        <v>64</v>
      </c>
      <c r="F96" s="31">
        <v>220</v>
      </c>
      <c r="G96" s="30" t="s">
        <v>113</v>
      </c>
      <c r="H96" s="31">
        <v>26</v>
      </c>
      <c r="I96" s="30" t="s">
        <v>113</v>
      </c>
      <c r="J96" s="30" t="s">
        <v>114</v>
      </c>
      <c r="K96" s="30" t="s">
        <v>158</v>
      </c>
      <c r="L96" s="30" t="s">
        <v>113</v>
      </c>
      <c r="M96" s="31">
        <v>8.9</v>
      </c>
      <c r="N96" s="31">
        <v>160</v>
      </c>
      <c r="O96" s="31">
        <v>7.2</v>
      </c>
      <c r="P96" s="31">
        <v>15</v>
      </c>
      <c r="Q96" s="31">
        <v>9</v>
      </c>
      <c r="R96" s="30" t="s">
        <v>113</v>
      </c>
      <c r="S96" s="31">
        <v>190</v>
      </c>
      <c r="T96" s="30" t="s">
        <v>114</v>
      </c>
    </row>
    <row r="97" spans="1:20">
      <c r="A97" s="25" t="s">
        <v>48</v>
      </c>
      <c r="B97" s="25" t="s">
        <v>49</v>
      </c>
      <c r="C97" s="30" t="s">
        <v>114</v>
      </c>
      <c r="D97" s="31">
        <v>4.5</v>
      </c>
      <c r="E97" s="31">
        <v>65</v>
      </c>
      <c r="F97" s="31">
        <v>210</v>
      </c>
      <c r="G97" s="30" t="s">
        <v>113</v>
      </c>
      <c r="H97" s="31">
        <v>25</v>
      </c>
      <c r="I97" s="30" t="s">
        <v>113</v>
      </c>
      <c r="J97" s="30" t="s">
        <v>114</v>
      </c>
      <c r="K97" s="30" t="s">
        <v>158</v>
      </c>
      <c r="L97" s="30" t="s">
        <v>113</v>
      </c>
      <c r="M97" s="31">
        <v>8.1999999999999993</v>
      </c>
      <c r="N97" s="31">
        <v>150</v>
      </c>
      <c r="O97" s="31">
        <v>7.3</v>
      </c>
      <c r="P97" s="31">
        <v>14</v>
      </c>
      <c r="Q97" s="31">
        <v>9.1999999999999993</v>
      </c>
      <c r="R97" s="30" t="s">
        <v>113</v>
      </c>
      <c r="S97" s="31">
        <v>180</v>
      </c>
      <c r="T97" s="30" t="s">
        <v>114</v>
      </c>
    </row>
    <row r="98" spans="1:20">
      <c r="A98" s="25" t="s">
        <v>51</v>
      </c>
      <c r="B98" s="25" t="s">
        <v>52</v>
      </c>
      <c r="C98" s="28" t="s">
        <v>114</v>
      </c>
      <c r="D98" s="29">
        <v>4.5999999999999996</v>
      </c>
      <c r="E98" s="29">
        <v>64</v>
      </c>
      <c r="F98" s="29">
        <v>230</v>
      </c>
      <c r="G98" s="28" t="s">
        <v>113</v>
      </c>
      <c r="H98" s="29">
        <v>23</v>
      </c>
      <c r="I98" s="28" t="s">
        <v>113</v>
      </c>
      <c r="J98" s="28" t="s">
        <v>114</v>
      </c>
      <c r="K98" s="28" t="s">
        <v>158</v>
      </c>
      <c r="L98" s="28" t="s">
        <v>113</v>
      </c>
      <c r="M98" s="29">
        <v>7.6</v>
      </c>
      <c r="N98" s="29">
        <v>150</v>
      </c>
      <c r="O98" s="29">
        <v>7.2</v>
      </c>
      <c r="P98" s="29">
        <v>12</v>
      </c>
      <c r="Q98" s="29">
        <v>8.5</v>
      </c>
      <c r="R98" s="28" t="s">
        <v>113</v>
      </c>
      <c r="S98" s="29">
        <v>180</v>
      </c>
      <c r="T98" s="28" t="s">
        <v>114</v>
      </c>
    </row>
    <row r="99" spans="1:20">
      <c r="A99" s="25" t="s">
        <v>55</v>
      </c>
      <c r="B99" s="25" t="s">
        <v>56</v>
      </c>
      <c r="C99" s="28" t="s">
        <v>114</v>
      </c>
      <c r="D99" s="29">
        <v>4.8</v>
      </c>
      <c r="E99" s="29">
        <v>61</v>
      </c>
      <c r="F99" s="29">
        <v>220</v>
      </c>
      <c r="G99" s="28" t="s">
        <v>113</v>
      </c>
      <c r="H99" s="29">
        <v>22</v>
      </c>
      <c r="I99" s="28" t="s">
        <v>113</v>
      </c>
      <c r="J99" s="28" t="s">
        <v>114</v>
      </c>
      <c r="K99" s="28" t="s">
        <v>158</v>
      </c>
      <c r="L99" s="28" t="s">
        <v>113</v>
      </c>
      <c r="M99" s="29">
        <v>7.1</v>
      </c>
      <c r="N99" s="29">
        <v>140</v>
      </c>
      <c r="O99" s="29">
        <v>7.5</v>
      </c>
      <c r="P99" s="29">
        <v>12</v>
      </c>
      <c r="Q99" s="29">
        <v>8.4</v>
      </c>
      <c r="R99" s="28" t="s">
        <v>113</v>
      </c>
      <c r="S99" s="29">
        <v>170</v>
      </c>
      <c r="T99" s="28" t="s">
        <v>114</v>
      </c>
    </row>
    <row r="100" spans="1:20" ht="14.25">
      <c r="A100" s="25" t="s">
        <v>58</v>
      </c>
      <c r="B100" s="25" t="s">
        <v>59</v>
      </c>
      <c r="C100" s="32" t="s">
        <v>114</v>
      </c>
      <c r="D100" s="33">
        <v>4.5</v>
      </c>
      <c r="E100" s="33">
        <v>56</v>
      </c>
      <c r="F100" s="33">
        <v>200</v>
      </c>
      <c r="G100" s="32" t="s">
        <v>113</v>
      </c>
      <c r="H100" s="33">
        <v>19</v>
      </c>
      <c r="I100" s="32" t="s">
        <v>113</v>
      </c>
      <c r="J100" s="32" t="s">
        <v>114</v>
      </c>
      <c r="K100" s="32" t="s">
        <v>158</v>
      </c>
      <c r="L100" s="32" t="s">
        <v>113</v>
      </c>
      <c r="M100" s="33">
        <v>6.2</v>
      </c>
      <c r="N100" s="33">
        <v>130</v>
      </c>
      <c r="O100" s="33">
        <v>7.8</v>
      </c>
      <c r="P100" s="33">
        <v>13</v>
      </c>
      <c r="Q100" s="33">
        <v>7.8</v>
      </c>
      <c r="R100" s="32" t="s">
        <v>113</v>
      </c>
      <c r="S100" s="33">
        <v>160</v>
      </c>
      <c r="T100" s="32" t="s">
        <v>114</v>
      </c>
    </row>
    <row r="101" spans="1:20" ht="14.25">
      <c r="A101" s="34" t="s">
        <v>61</v>
      </c>
      <c r="B101" s="34" t="s">
        <v>62</v>
      </c>
      <c r="C101" s="32" t="s">
        <v>114</v>
      </c>
      <c r="D101" s="33">
        <v>5.5</v>
      </c>
      <c r="E101" s="33">
        <v>56</v>
      </c>
      <c r="F101" s="33">
        <v>190</v>
      </c>
      <c r="G101" s="32" t="s">
        <v>113</v>
      </c>
      <c r="H101" s="33">
        <v>20</v>
      </c>
      <c r="I101" s="32" t="s">
        <v>113</v>
      </c>
      <c r="J101" s="32" t="s">
        <v>114</v>
      </c>
      <c r="K101" s="32" t="s">
        <v>158</v>
      </c>
      <c r="L101" s="32" t="s">
        <v>113</v>
      </c>
      <c r="M101" s="33">
        <v>6.3</v>
      </c>
      <c r="N101" s="33">
        <v>130</v>
      </c>
      <c r="O101" s="33">
        <v>7.7</v>
      </c>
      <c r="P101" s="33">
        <v>13</v>
      </c>
      <c r="Q101" s="33">
        <v>8</v>
      </c>
      <c r="R101" s="32" t="s">
        <v>113</v>
      </c>
      <c r="S101" s="33">
        <v>160</v>
      </c>
      <c r="T101" s="32" t="s">
        <v>114</v>
      </c>
    </row>
    <row r="102" spans="1:20">
      <c r="A102" s="25" t="s">
        <v>64</v>
      </c>
      <c r="B102" s="39" t="s">
        <v>65</v>
      </c>
      <c r="C102" s="28" t="s">
        <v>114</v>
      </c>
      <c r="D102" s="28">
        <v>5.5</v>
      </c>
      <c r="E102" s="28">
        <v>49</v>
      </c>
      <c r="F102" s="28">
        <v>180</v>
      </c>
      <c r="G102" s="28" t="s">
        <v>113</v>
      </c>
      <c r="H102" s="28">
        <v>19</v>
      </c>
      <c r="I102" s="28" t="s">
        <v>113</v>
      </c>
      <c r="J102" s="28" t="s">
        <v>114</v>
      </c>
      <c r="K102" s="28" t="s">
        <v>158</v>
      </c>
      <c r="L102" s="28" t="s">
        <v>113</v>
      </c>
      <c r="M102" s="28">
        <v>6.1</v>
      </c>
      <c r="N102" s="28">
        <v>120</v>
      </c>
      <c r="O102" s="28">
        <v>7.5</v>
      </c>
      <c r="P102" s="28">
        <v>11</v>
      </c>
      <c r="Q102" s="28">
        <v>8.1</v>
      </c>
      <c r="R102" s="28" t="s">
        <v>113</v>
      </c>
      <c r="S102" s="28">
        <v>150</v>
      </c>
      <c r="T102" s="28" t="s">
        <v>114</v>
      </c>
    </row>
    <row r="103" spans="1:20">
      <c r="A103" s="25" t="s">
        <v>66</v>
      </c>
      <c r="B103" s="39" t="s">
        <v>67</v>
      </c>
      <c r="C103" s="28" t="s">
        <v>114</v>
      </c>
      <c r="D103" s="28">
        <v>5</v>
      </c>
      <c r="E103" s="28">
        <v>48</v>
      </c>
      <c r="F103" s="28">
        <v>160</v>
      </c>
      <c r="G103" s="28" t="s">
        <v>113</v>
      </c>
      <c r="H103" s="28">
        <v>18</v>
      </c>
      <c r="I103" s="28" t="s">
        <v>113</v>
      </c>
      <c r="J103" s="28" t="s">
        <v>114</v>
      </c>
      <c r="K103" s="28" t="s">
        <v>158</v>
      </c>
      <c r="L103" s="28" t="s">
        <v>113</v>
      </c>
      <c r="M103" s="28">
        <v>5.8</v>
      </c>
      <c r="N103" s="28">
        <v>110</v>
      </c>
      <c r="O103" s="28">
        <v>7.6</v>
      </c>
      <c r="P103" s="28">
        <v>11</v>
      </c>
      <c r="Q103" s="28">
        <v>7.9</v>
      </c>
      <c r="R103" s="28" t="s">
        <v>113</v>
      </c>
      <c r="S103" s="28">
        <v>150</v>
      </c>
      <c r="T103" s="28" t="s">
        <v>114</v>
      </c>
    </row>
    <row r="104" spans="1:20">
      <c r="A104" s="25" t="s">
        <v>68</v>
      </c>
      <c r="B104" s="39" t="s">
        <v>69</v>
      </c>
      <c r="C104" s="28" t="s">
        <v>114</v>
      </c>
      <c r="D104" s="28">
        <v>4.5</v>
      </c>
      <c r="E104" s="28">
        <v>44</v>
      </c>
      <c r="F104" s="28">
        <v>150</v>
      </c>
      <c r="G104" s="28" t="s">
        <v>113</v>
      </c>
      <c r="H104" s="28">
        <v>16</v>
      </c>
      <c r="I104" s="28" t="s">
        <v>113</v>
      </c>
      <c r="J104" s="28" t="s">
        <v>114</v>
      </c>
      <c r="K104" s="28" t="s">
        <v>158</v>
      </c>
      <c r="L104" s="28" t="s">
        <v>113</v>
      </c>
      <c r="M104" s="28">
        <v>5.0999999999999996</v>
      </c>
      <c r="N104" s="28">
        <v>100</v>
      </c>
      <c r="O104" s="28">
        <v>8.5</v>
      </c>
      <c r="P104" s="28">
        <v>12</v>
      </c>
      <c r="Q104" s="28">
        <v>7.2</v>
      </c>
      <c r="R104" s="28" t="s">
        <v>113</v>
      </c>
      <c r="S104" s="28">
        <v>140</v>
      </c>
      <c r="T104" s="28" t="s">
        <v>114</v>
      </c>
    </row>
    <row r="105" spans="1:20">
      <c r="A105" s="25" t="s">
        <v>70</v>
      </c>
      <c r="B105" s="25" t="s">
        <v>71</v>
      </c>
      <c r="C105" s="28" t="s">
        <v>114</v>
      </c>
      <c r="D105" s="28">
        <v>4.9000000000000004</v>
      </c>
      <c r="E105" s="28">
        <v>42</v>
      </c>
      <c r="F105" s="28">
        <v>140</v>
      </c>
      <c r="G105" s="28" t="s">
        <v>113</v>
      </c>
      <c r="H105" s="28">
        <v>16</v>
      </c>
      <c r="I105" s="28" t="s">
        <v>113</v>
      </c>
      <c r="J105" s="28" t="s">
        <v>114</v>
      </c>
      <c r="K105" s="28" t="s">
        <v>158</v>
      </c>
      <c r="L105" s="28" t="s">
        <v>113</v>
      </c>
      <c r="M105" s="28">
        <v>5.0999999999999996</v>
      </c>
      <c r="N105" s="28">
        <v>100</v>
      </c>
      <c r="O105" s="28">
        <v>8.1999999999999993</v>
      </c>
      <c r="P105" s="28">
        <v>11</v>
      </c>
      <c r="Q105" s="28">
        <v>7.2</v>
      </c>
      <c r="R105" s="28" t="s">
        <v>113</v>
      </c>
      <c r="S105" s="28">
        <v>140</v>
      </c>
      <c r="T105" s="28" t="s">
        <v>114</v>
      </c>
    </row>
    <row r="106" spans="1:20">
      <c r="A106" s="40" t="s">
        <v>72</v>
      </c>
      <c r="B106" s="41" t="s">
        <v>73</v>
      </c>
      <c r="C106" s="28">
        <v>660</v>
      </c>
      <c r="D106" s="28">
        <v>5.3</v>
      </c>
      <c r="E106" s="28">
        <v>43</v>
      </c>
      <c r="F106" s="28">
        <v>130</v>
      </c>
      <c r="G106" s="28" t="s">
        <v>113</v>
      </c>
      <c r="H106" s="28">
        <v>16</v>
      </c>
      <c r="I106" s="28">
        <v>1.1000000000000001</v>
      </c>
      <c r="J106" s="28" t="s">
        <v>114</v>
      </c>
      <c r="K106" s="28">
        <v>150</v>
      </c>
      <c r="L106" s="28" t="s">
        <v>113</v>
      </c>
      <c r="M106" s="28">
        <v>4.9000000000000004</v>
      </c>
      <c r="N106" s="28">
        <v>100</v>
      </c>
      <c r="O106" s="28">
        <v>8.8000000000000007</v>
      </c>
      <c r="P106" s="28">
        <v>11</v>
      </c>
      <c r="Q106" s="28">
        <v>7.1</v>
      </c>
      <c r="R106" s="28" t="s">
        <v>113</v>
      </c>
      <c r="S106" s="28">
        <v>140</v>
      </c>
      <c r="T106" s="28" t="s">
        <v>114</v>
      </c>
    </row>
    <row r="107" spans="1:20">
      <c r="A107" s="40" t="s">
        <v>74</v>
      </c>
      <c r="B107" s="41" t="s">
        <v>75</v>
      </c>
      <c r="C107" s="28">
        <v>260</v>
      </c>
      <c r="D107" s="28">
        <v>4.9000000000000004</v>
      </c>
      <c r="E107" s="28">
        <v>41</v>
      </c>
      <c r="F107" s="28">
        <v>130</v>
      </c>
      <c r="G107" s="28" t="s">
        <v>113</v>
      </c>
      <c r="H107" s="28">
        <v>16</v>
      </c>
      <c r="I107" s="28" t="s">
        <v>113</v>
      </c>
      <c r="J107" s="28" t="s">
        <v>114</v>
      </c>
      <c r="K107" s="28" t="s">
        <v>158</v>
      </c>
      <c r="L107" s="28" t="s">
        <v>113</v>
      </c>
      <c r="M107" s="28">
        <v>5</v>
      </c>
      <c r="N107" s="28">
        <v>97</v>
      </c>
      <c r="O107" s="28">
        <v>9</v>
      </c>
      <c r="P107" s="28" t="s">
        <v>114</v>
      </c>
      <c r="Q107" s="28">
        <v>7.4</v>
      </c>
      <c r="R107" s="28" t="s">
        <v>113</v>
      </c>
      <c r="S107" s="28">
        <v>140</v>
      </c>
      <c r="T107" s="28" t="s">
        <v>114</v>
      </c>
    </row>
    <row r="108" spans="1:20">
      <c r="A108" s="40" t="s">
        <v>76</v>
      </c>
      <c r="B108" s="41" t="s">
        <v>77</v>
      </c>
      <c r="C108" s="28">
        <v>12</v>
      </c>
      <c r="D108" s="28">
        <v>4.3</v>
      </c>
      <c r="E108" s="28">
        <v>35</v>
      </c>
      <c r="F108" s="28">
        <v>130</v>
      </c>
      <c r="G108" s="28" t="s">
        <v>113</v>
      </c>
      <c r="H108" s="28">
        <v>14</v>
      </c>
      <c r="I108" s="28" t="s">
        <v>113</v>
      </c>
      <c r="J108" s="28" t="s">
        <v>114</v>
      </c>
      <c r="K108" s="28" t="s">
        <v>158</v>
      </c>
      <c r="L108" s="28" t="s">
        <v>113</v>
      </c>
      <c r="M108" s="28">
        <v>4.5</v>
      </c>
      <c r="N108" s="28">
        <v>83</v>
      </c>
      <c r="O108" s="28">
        <v>9.1</v>
      </c>
      <c r="P108" s="28" t="s">
        <v>114</v>
      </c>
      <c r="Q108" s="28">
        <v>6.9</v>
      </c>
      <c r="R108" s="28" t="s">
        <v>113</v>
      </c>
      <c r="S108" s="28">
        <v>130</v>
      </c>
      <c r="T108" s="28" t="s">
        <v>114</v>
      </c>
    </row>
    <row r="109" spans="1:20">
      <c r="A109" s="40" t="s">
        <v>78</v>
      </c>
      <c r="B109" s="41" t="s">
        <v>79</v>
      </c>
      <c r="C109" s="28">
        <v>85</v>
      </c>
      <c r="D109" s="28">
        <v>4</v>
      </c>
      <c r="E109" s="28">
        <v>30</v>
      </c>
      <c r="F109" s="28">
        <v>110</v>
      </c>
      <c r="G109" s="28" t="s">
        <v>113</v>
      </c>
      <c r="H109" s="28">
        <v>13</v>
      </c>
      <c r="I109" s="28" t="s">
        <v>113</v>
      </c>
      <c r="J109" s="28" t="s">
        <v>114</v>
      </c>
      <c r="K109" s="28" t="s">
        <v>158</v>
      </c>
      <c r="L109" s="28" t="s">
        <v>113</v>
      </c>
      <c r="M109" s="28">
        <v>4.0999999999999996</v>
      </c>
      <c r="N109" s="28">
        <v>76</v>
      </c>
      <c r="O109" s="28">
        <v>9</v>
      </c>
      <c r="P109" s="28" t="s">
        <v>114</v>
      </c>
      <c r="Q109" s="28">
        <v>6.5</v>
      </c>
      <c r="R109" s="28" t="s">
        <v>113</v>
      </c>
      <c r="S109" s="28">
        <v>120</v>
      </c>
      <c r="T109" s="28" t="s">
        <v>114</v>
      </c>
    </row>
    <row r="110" spans="1:20">
      <c r="A110" s="40" t="s">
        <v>80</v>
      </c>
      <c r="B110" s="41" t="s">
        <v>81</v>
      </c>
      <c r="C110" s="28" t="s">
        <v>114</v>
      </c>
      <c r="D110" s="28">
        <v>4.2</v>
      </c>
      <c r="E110" s="28">
        <v>29</v>
      </c>
      <c r="F110" s="28">
        <v>130</v>
      </c>
      <c r="G110" s="28" t="s">
        <v>113</v>
      </c>
      <c r="H110" s="28">
        <v>12</v>
      </c>
      <c r="I110" s="28">
        <v>1.2</v>
      </c>
      <c r="J110" s="28" t="s">
        <v>114</v>
      </c>
      <c r="K110" s="28" t="s">
        <v>158</v>
      </c>
      <c r="L110" s="28" t="s">
        <v>113</v>
      </c>
      <c r="M110" s="28">
        <v>3.8</v>
      </c>
      <c r="N110" s="28">
        <v>68</v>
      </c>
      <c r="O110" s="28">
        <v>8.6999999999999993</v>
      </c>
      <c r="P110" s="28" t="s">
        <v>114</v>
      </c>
      <c r="Q110" s="28">
        <v>6.2</v>
      </c>
      <c r="R110" s="28" t="s">
        <v>113</v>
      </c>
      <c r="S110" s="28">
        <v>120</v>
      </c>
      <c r="T110" s="28" t="s">
        <v>114</v>
      </c>
    </row>
    <row r="111" spans="1:20">
      <c r="A111" s="40" t="s">
        <v>82</v>
      </c>
      <c r="B111" s="41" t="s">
        <v>83</v>
      </c>
      <c r="C111" s="28" t="s">
        <v>114</v>
      </c>
      <c r="D111" s="28">
        <v>3.7</v>
      </c>
      <c r="E111" s="28">
        <v>28</v>
      </c>
      <c r="F111" s="28">
        <v>110</v>
      </c>
      <c r="G111" s="28" t="s">
        <v>113</v>
      </c>
      <c r="H111" s="28">
        <v>11</v>
      </c>
      <c r="I111" s="28" t="s">
        <v>113</v>
      </c>
      <c r="J111" s="28" t="s">
        <v>114</v>
      </c>
      <c r="K111" s="28" t="s">
        <v>158</v>
      </c>
      <c r="L111" s="28" t="s">
        <v>113</v>
      </c>
      <c r="M111" s="28">
        <v>3.7</v>
      </c>
      <c r="N111" s="28">
        <v>62</v>
      </c>
      <c r="O111" s="28">
        <v>8.6999999999999993</v>
      </c>
      <c r="P111" s="28" t="s">
        <v>114</v>
      </c>
      <c r="Q111" s="28">
        <v>6.3</v>
      </c>
      <c r="R111" s="28" t="s">
        <v>113</v>
      </c>
      <c r="S111" s="28">
        <v>120</v>
      </c>
      <c r="T111" s="28" t="s">
        <v>114</v>
      </c>
    </row>
    <row r="112" spans="1:20">
      <c r="A112" s="40" t="s">
        <v>84</v>
      </c>
      <c r="B112" s="41" t="s">
        <v>85</v>
      </c>
      <c r="C112" s="28" t="s">
        <v>114</v>
      </c>
      <c r="D112" s="28">
        <v>4.3</v>
      </c>
      <c r="E112" s="28">
        <v>27</v>
      </c>
      <c r="F112" s="28" t="s">
        <v>158</v>
      </c>
      <c r="G112" s="28" t="s">
        <v>113</v>
      </c>
      <c r="H112" s="28">
        <v>11</v>
      </c>
      <c r="I112" s="28" t="s">
        <v>113</v>
      </c>
      <c r="J112" s="28" t="s">
        <v>114</v>
      </c>
      <c r="K112" s="28" t="s">
        <v>158</v>
      </c>
      <c r="L112" s="28" t="s">
        <v>113</v>
      </c>
      <c r="M112" s="28">
        <v>3.6</v>
      </c>
      <c r="N112" s="28">
        <v>65</v>
      </c>
      <c r="O112" s="28">
        <v>9.9</v>
      </c>
      <c r="P112" s="28" t="s">
        <v>114</v>
      </c>
      <c r="Q112" s="28">
        <v>6.2</v>
      </c>
      <c r="R112" s="28" t="s">
        <v>113</v>
      </c>
      <c r="S112" s="28">
        <v>110</v>
      </c>
      <c r="T112" s="28" t="s">
        <v>114</v>
      </c>
    </row>
    <row r="113" spans="1:20">
      <c r="A113" s="40" t="s">
        <v>86</v>
      </c>
      <c r="B113" s="41" t="s">
        <v>87</v>
      </c>
      <c r="C113" s="28" t="s">
        <v>114</v>
      </c>
      <c r="D113" s="28">
        <v>4.3</v>
      </c>
      <c r="E113" s="28">
        <v>27</v>
      </c>
      <c r="F113" s="28" t="s">
        <v>158</v>
      </c>
      <c r="G113" s="28" t="s">
        <v>113</v>
      </c>
      <c r="H113" s="28">
        <v>12</v>
      </c>
      <c r="I113" s="28" t="s">
        <v>113</v>
      </c>
      <c r="J113" s="28" t="s">
        <v>114</v>
      </c>
      <c r="K113" s="28" t="s">
        <v>158</v>
      </c>
      <c r="L113" s="28" t="s">
        <v>113</v>
      </c>
      <c r="M113" s="28">
        <v>4</v>
      </c>
      <c r="N113" s="28">
        <v>66</v>
      </c>
      <c r="O113" s="28">
        <v>10</v>
      </c>
      <c r="P113" s="28" t="s">
        <v>114</v>
      </c>
      <c r="Q113" s="28">
        <v>6.9</v>
      </c>
      <c r="R113" s="28" t="s">
        <v>113</v>
      </c>
      <c r="S113" s="28">
        <v>130</v>
      </c>
      <c r="T113" s="28" t="s">
        <v>114</v>
      </c>
    </row>
    <row r="114" spans="1:20">
      <c r="A114" s="40" t="s">
        <v>88</v>
      </c>
      <c r="B114" s="41" t="s">
        <v>89</v>
      </c>
      <c r="C114" s="28" t="s">
        <v>114</v>
      </c>
      <c r="D114" s="28">
        <v>4.5999999999999996</v>
      </c>
      <c r="E114" s="28">
        <v>24</v>
      </c>
      <c r="F114" s="28" t="s">
        <v>158</v>
      </c>
      <c r="G114" s="28" t="s">
        <v>113</v>
      </c>
      <c r="H114" s="28">
        <v>9.5</v>
      </c>
      <c r="I114" s="28" t="s">
        <v>113</v>
      </c>
      <c r="J114" s="28" t="s">
        <v>114</v>
      </c>
      <c r="K114" s="28" t="s">
        <v>158</v>
      </c>
      <c r="L114" s="28" t="s">
        <v>113</v>
      </c>
      <c r="M114" s="28">
        <v>3.2</v>
      </c>
      <c r="N114" s="28">
        <v>60</v>
      </c>
      <c r="O114" s="28">
        <v>11</v>
      </c>
      <c r="P114" s="28" t="s">
        <v>114</v>
      </c>
      <c r="Q114" s="28">
        <v>5.7</v>
      </c>
      <c r="R114" s="28" t="s">
        <v>113</v>
      </c>
      <c r="S114" s="28">
        <v>100</v>
      </c>
      <c r="T114" s="28" t="s">
        <v>114</v>
      </c>
    </row>
    <row r="115" spans="1:20">
      <c r="A115" s="40" t="s">
        <v>90</v>
      </c>
      <c r="B115" s="41" t="s">
        <v>91</v>
      </c>
      <c r="C115" s="28" t="s">
        <v>114</v>
      </c>
      <c r="D115" s="28">
        <v>4.5999999999999996</v>
      </c>
      <c r="E115" s="28">
        <v>21</v>
      </c>
      <c r="F115" s="28" t="s">
        <v>158</v>
      </c>
      <c r="G115" s="28" t="s">
        <v>113</v>
      </c>
      <c r="H115" s="28">
        <v>9.5</v>
      </c>
      <c r="I115" s="28" t="s">
        <v>113</v>
      </c>
      <c r="J115" s="28" t="s">
        <v>114</v>
      </c>
      <c r="K115" s="28" t="s">
        <v>158</v>
      </c>
      <c r="L115" s="28" t="s">
        <v>113</v>
      </c>
      <c r="M115" s="28">
        <v>3</v>
      </c>
      <c r="N115" s="28">
        <v>56</v>
      </c>
      <c r="O115" s="28">
        <v>11</v>
      </c>
      <c r="P115" s="28" t="s">
        <v>114</v>
      </c>
      <c r="Q115" s="28">
        <v>5.5</v>
      </c>
      <c r="R115" s="28" t="s">
        <v>113</v>
      </c>
      <c r="S115" s="28">
        <v>93</v>
      </c>
      <c r="T115" s="28" t="s">
        <v>114</v>
      </c>
    </row>
    <row r="116" spans="1:20">
      <c r="A116" s="45"/>
      <c r="B116" s="46"/>
    </row>
    <row r="118" spans="1:20" ht="19.5">
      <c r="C118" s="20" t="s">
        <v>193</v>
      </c>
    </row>
    <row r="119" spans="1:20">
      <c r="C119" s="23" t="s">
        <v>94</v>
      </c>
      <c r="D119" s="23" t="s">
        <v>94</v>
      </c>
      <c r="E119" s="23" t="s">
        <v>94</v>
      </c>
      <c r="F119" s="23" t="s">
        <v>94</v>
      </c>
      <c r="G119" s="23" t="s">
        <v>94</v>
      </c>
      <c r="H119" s="23" t="s">
        <v>2</v>
      </c>
      <c r="I119" s="23" t="s">
        <v>94</v>
      </c>
      <c r="J119" s="23" t="s">
        <v>94</v>
      </c>
      <c r="K119" s="23" t="s">
        <v>94</v>
      </c>
      <c r="L119" s="23" t="s">
        <v>94</v>
      </c>
      <c r="M119" s="23" t="s">
        <v>2</v>
      </c>
      <c r="N119" s="23" t="s">
        <v>94</v>
      </c>
      <c r="O119" s="23" t="s">
        <v>94</v>
      </c>
      <c r="P119" s="23" t="s">
        <v>94</v>
      </c>
      <c r="Q119" s="23" t="s">
        <v>2</v>
      </c>
      <c r="R119" s="23" t="s">
        <v>94</v>
      </c>
      <c r="S119" s="23" t="s">
        <v>2</v>
      </c>
      <c r="T119" s="23" t="s">
        <v>94</v>
      </c>
    </row>
    <row r="120" spans="1:20">
      <c r="C120" s="23">
        <v>10</v>
      </c>
      <c r="D120" s="23">
        <v>1</v>
      </c>
      <c r="E120" s="23">
        <v>1</v>
      </c>
      <c r="F120" s="23">
        <v>100</v>
      </c>
      <c r="G120" s="23">
        <v>1</v>
      </c>
      <c r="H120" s="23">
        <v>0.1</v>
      </c>
      <c r="I120" s="23">
        <v>1</v>
      </c>
      <c r="J120" s="23">
        <v>10</v>
      </c>
      <c r="K120" s="23">
        <v>100</v>
      </c>
      <c r="L120" s="23">
        <v>1</v>
      </c>
      <c r="M120" s="23">
        <v>1</v>
      </c>
      <c r="N120" s="23">
        <v>1</v>
      </c>
      <c r="O120" s="23">
        <v>1</v>
      </c>
      <c r="P120" s="23">
        <v>10</v>
      </c>
      <c r="Q120" s="23">
        <v>1</v>
      </c>
      <c r="R120" s="23">
        <v>1</v>
      </c>
      <c r="S120" s="23">
        <v>10</v>
      </c>
      <c r="T120" s="23">
        <v>10</v>
      </c>
    </row>
    <row r="121" spans="1:20">
      <c r="A121" s="25" t="s">
        <v>5</v>
      </c>
      <c r="B121" s="25" t="s">
        <v>6</v>
      </c>
      <c r="C121" s="26" t="s">
        <v>95</v>
      </c>
      <c r="D121" s="26" t="s">
        <v>96</v>
      </c>
      <c r="E121" s="26" t="s">
        <v>97</v>
      </c>
      <c r="F121" s="26" t="s">
        <v>98</v>
      </c>
      <c r="G121" s="26" t="s">
        <v>99</v>
      </c>
      <c r="H121" s="26" t="s">
        <v>100</v>
      </c>
      <c r="I121" s="26" t="s">
        <v>101</v>
      </c>
      <c r="J121" s="26" t="s">
        <v>102</v>
      </c>
      <c r="K121" s="26" t="s">
        <v>103</v>
      </c>
      <c r="L121" s="26" t="s">
        <v>104</v>
      </c>
      <c r="M121" s="26" t="s">
        <v>105</v>
      </c>
      <c r="N121" s="26" t="s">
        <v>106</v>
      </c>
      <c r="O121" s="26" t="s">
        <v>107</v>
      </c>
      <c r="P121" s="26" t="s">
        <v>108</v>
      </c>
      <c r="Q121" s="26" t="s">
        <v>109</v>
      </c>
      <c r="R121" s="26" t="s">
        <v>110</v>
      </c>
      <c r="S121" s="26" t="s">
        <v>111</v>
      </c>
      <c r="T121" s="26" t="s">
        <v>112</v>
      </c>
    </row>
    <row r="122" spans="1:20" ht="14.25">
      <c r="A122" s="25" t="s">
        <v>14</v>
      </c>
      <c r="B122" s="27" t="s">
        <v>15</v>
      </c>
      <c r="C122" s="25" t="s">
        <v>16</v>
      </c>
      <c r="D122" s="25" t="s">
        <v>16</v>
      </c>
      <c r="E122" s="25" t="s">
        <v>16</v>
      </c>
      <c r="F122" s="25" t="s">
        <v>16</v>
      </c>
      <c r="G122" s="25" t="s">
        <v>16</v>
      </c>
      <c r="H122" s="25" t="s">
        <v>16</v>
      </c>
      <c r="I122" s="25" t="s">
        <v>16</v>
      </c>
      <c r="J122" s="25" t="s">
        <v>16</v>
      </c>
      <c r="K122" s="25" t="s">
        <v>16</v>
      </c>
      <c r="L122" s="25" t="s">
        <v>16</v>
      </c>
      <c r="M122" s="25" t="s">
        <v>16</v>
      </c>
      <c r="N122" s="25" t="s">
        <v>16</v>
      </c>
      <c r="O122" s="25" t="s">
        <v>16</v>
      </c>
      <c r="P122" s="25" t="s">
        <v>16</v>
      </c>
      <c r="Q122" s="25" t="s">
        <v>16</v>
      </c>
      <c r="R122" s="25" t="s">
        <v>16</v>
      </c>
      <c r="S122" s="25" t="s">
        <v>16</v>
      </c>
      <c r="T122" s="25" t="s">
        <v>16</v>
      </c>
    </row>
    <row r="123" spans="1:20">
      <c r="A123" s="25" t="s">
        <v>17</v>
      </c>
      <c r="B123" s="25" t="s">
        <v>18</v>
      </c>
      <c r="C123" s="25" t="s">
        <v>16</v>
      </c>
      <c r="D123" s="25" t="s">
        <v>16</v>
      </c>
      <c r="E123" s="25" t="s">
        <v>16</v>
      </c>
      <c r="F123" s="25" t="s">
        <v>16</v>
      </c>
      <c r="G123" s="25" t="s">
        <v>16</v>
      </c>
      <c r="H123" s="25" t="s">
        <v>16</v>
      </c>
      <c r="I123" s="25" t="s">
        <v>16</v>
      </c>
      <c r="J123" s="25" t="s">
        <v>16</v>
      </c>
      <c r="K123" s="25" t="s">
        <v>16</v>
      </c>
      <c r="L123" s="25" t="s">
        <v>16</v>
      </c>
      <c r="M123" s="25" t="s">
        <v>16</v>
      </c>
      <c r="N123" s="25" t="s">
        <v>16</v>
      </c>
      <c r="O123" s="25" t="s">
        <v>16</v>
      </c>
      <c r="P123" s="25" t="s">
        <v>16</v>
      </c>
      <c r="Q123" s="25" t="s">
        <v>16</v>
      </c>
      <c r="R123" s="25" t="s">
        <v>16</v>
      </c>
      <c r="S123" s="25" t="s">
        <v>16</v>
      </c>
      <c r="T123" s="25" t="s">
        <v>16</v>
      </c>
    </row>
    <row r="124" spans="1:20">
      <c r="A124" s="25" t="s">
        <v>19</v>
      </c>
      <c r="B124" s="25" t="s">
        <v>20</v>
      </c>
      <c r="C124" s="28" t="s">
        <v>114</v>
      </c>
      <c r="D124" s="28">
        <v>2.6</v>
      </c>
      <c r="E124" s="28">
        <v>68</v>
      </c>
      <c r="F124" s="28">
        <v>900</v>
      </c>
      <c r="G124" s="28">
        <v>1</v>
      </c>
      <c r="H124" s="28">
        <v>490</v>
      </c>
      <c r="I124" s="28">
        <v>2.1</v>
      </c>
      <c r="J124" s="28">
        <v>15</v>
      </c>
      <c r="K124" s="28" t="s">
        <v>158</v>
      </c>
      <c r="L124" s="28" t="s">
        <v>113</v>
      </c>
      <c r="M124" s="28">
        <v>350</v>
      </c>
      <c r="N124" s="28">
        <v>1600</v>
      </c>
      <c r="O124" s="28">
        <v>3.5</v>
      </c>
      <c r="P124" s="28">
        <v>62</v>
      </c>
      <c r="Q124" s="28">
        <v>45</v>
      </c>
      <c r="R124" s="28">
        <v>590</v>
      </c>
      <c r="S124" s="28">
        <v>1300</v>
      </c>
      <c r="T124" s="28">
        <v>62</v>
      </c>
    </row>
    <row r="125" spans="1:20">
      <c r="A125" s="25" t="s">
        <v>23</v>
      </c>
      <c r="B125" s="25" t="s">
        <v>24</v>
      </c>
      <c r="C125" s="28">
        <v>17</v>
      </c>
      <c r="D125" s="28">
        <v>3.6</v>
      </c>
      <c r="E125" s="28">
        <v>57</v>
      </c>
      <c r="F125" s="28">
        <v>700</v>
      </c>
      <c r="G125" s="28" t="s">
        <v>113</v>
      </c>
      <c r="H125" s="28">
        <v>430</v>
      </c>
      <c r="I125" s="28">
        <v>2.2999999999999998</v>
      </c>
      <c r="J125" s="28" t="s">
        <v>114</v>
      </c>
      <c r="K125" s="28">
        <v>1500</v>
      </c>
      <c r="L125" s="28" t="s">
        <v>113</v>
      </c>
      <c r="M125" s="28">
        <v>250</v>
      </c>
      <c r="N125" s="28">
        <v>2100</v>
      </c>
      <c r="O125" s="28">
        <v>4.0999999999999996</v>
      </c>
      <c r="P125" s="28">
        <v>57</v>
      </c>
      <c r="Q125" s="28">
        <v>38</v>
      </c>
      <c r="R125" s="28">
        <v>220</v>
      </c>
      <c r="S125" s="28">
        <v>1100</v>
      </c>
      <c r="T125" s="28">
        <v>55</v>
      </c>
    </row>
    <row r="126" spans="1:20">
      <c r="A126" s="25" t="s">
        <v>25</v>
      </c>
      <c r="B126" s="25" t="s">
        <v>26</v>
      </c>
      <c r="C126" s="28" t="s">
        <v>114</v>
      </c>
      <c r="D126" s="28">
        <v>3.4</v>
      </c>
      <c r="E126" s="28">
        <v>42</v>
      </c>
      <c r="F126" s="28">
        <v>690</v>
      </c>
      <c r="G126" s="28" t="s">
        <v>113</v>
      </c>
      <c r="H126" s="28">
        <v>390</v>
      </c>
      <c r="I126" s="28">
        <v>2.8</v>
      </c>
      <c r="J126" s="28" t="s">
        <v>114</v>
      </c>
      <c r="K126" s="28">
        <v>1300</v>
      </c>
      <c r="L126" s="28" t="s">
        <v>113</v>
      </c>
      <c r="M126" s="28">
        <v>200</v>
      </c>
      <c r="N126" s="28">
        <v>2100</v>
      </c>
      <c r="O126" s="28">
        <v>4.3</v>
      </c>
      <c r="P126" s="28">
        <v>51</v>
      </c>
      <c r="Q126" s="28">
        <v>34</v>
      </c>
      <c r="R126" s="28">
        <v>27</v>
      </c>
      <c r="S126" s="28">
        <v>920</v>
      </c>
      <c r="T126" s="28">
        <v>46</v>
      </c>
    </row>
    <row r="127" spans="1:20" ht="14.25">
      <c r="A127" s="25" t="s">
        <v>27</v>
      </c>
      <c r="B127" s="27" t="s">
        <v>28</v>
      </c>
      <c r="C127" s="28" t="s">
        <v>114</v>
      </c>
      <c r="D127" s="28">
        <v>6.6</v>
      </c>
      <c r="E127" s="28">
        <v>44</v>
      </c>
      <c r="F127" s="28">
        <v>560</v>
      </c>
      <c r="G127" s="28" t="s">
        <v>113</v>
      </c>
      <c r="H127" s="28">
        <v>310</v>
      </c>
      <c r="I127" s="28">
        <v>1.5</v>
      </c>
      <c r="J127" s="28" t="s">
        <v>114</v>
      </c>
      <c r="K127" s="28">
        <v>1200</v>
      </c>
      <c r="L127" s="28" t="s">
        <v>113</v>
      </c>
      <c r="M127" s="28">
        <v>140</v>
      </c>
      <c r="N127" s="28">
        <v>1900</v>
      </c>
      <c r="O127" s="28">
        <v>4.4000000000000004</v>
      </c>
      <c r="P127" s="28">
        <v>40</v>
      </c>
      <c r="Q127" s="28">
        <v>29</v>
      </c>
      <c r="R127" s="28">
        <v>2.2000000000000002</v>
      </c>
      <c r="S127" s="28">
        <v>720</v>
      </c>
      <c r="T127" s="28">
        <v>43</v>
      </c>
    </row>
    <row r="128" spans="1:20">
      <c r="A128" s="25" t="s">
        <v>29</v>
      </c>
      <c r="B128" s="25" t="s">
        <v>30</v>
      </c>
      <c r="C128" s="28" t="s">
        <v>114</v>
      </c>
      <c r="D128" s="28">
        <v>8.1</v>
      </c>
      <c r="E128" s="28">
        <v>48</v>
      </c>
      <c r="F128" s="28">
        <v>450</v>
      </c>
      <c r="G128" s="28" t="s">
        <v>113</v>
      </c>
      <c r="H128" s="28">
        <v>260</v>
      </c>
      <c r="I128" s="28" t="s">
        <v>113</v>
      </c>
      <c r="J128" s="28" t="s">
        <v>114</v>
      </c>
      <c r="K128" s="28">
        <v>860</v>
      </c>
      <c r="L128" s="28" t="s">
        <v>113</v>
      </c>
      <c r="M128" s="28">
        <v>110</v>
      </c>
      <c r="N128" s="28">
        <v>1700</v>
      </c>
      <c r="O128" s="28">
        <v>5.4</v>
      </c>
      <c r="P128" s="28">
        <v>36</v>
      </c>
      <c r="Q128" s="28">
        <v>23</v>
      </c>
      <c r="R128" s="28">
        <v>1.5</v>
      </c>
      <c r="S128" s="28">
        <v>530</v>
      </c>
      <c r="T128" s="28">
        <v>36</v>
      </c>
    </row>
    <row r="129" spans="1:20">
      <c r="A129" s="25" t="s">
        <v>31</v>
      </c>
      <c r="B129" s="25" t="s">
        <v>32</v>
      </c>
      <c r="C129" s="28" t="s">
        <v>114</v>
      </c>
      <c r="D129" s="28">
        <v>8.4</v>
      </c>
      <c r="E129" s="28">
        <v>52</v>
      </c>
      <c r="F129" s="28">
        <v>430</v>
      </c>
      <c r="G129" s="28" t="s">
        <v>113</v>
      </c>
      <c r="H129" s="28">
        <v>170</v>
      </c>
      <c r="I129" s="28" t="s">
        <v>113</v>
      </c>
      <c r="J129" s="28" t="s">
        <v>114</v>
      </c>
      <c r="K129" s="28">
        <v>560</v>
      </c>
      <c r="L129" s="28" t="s">
        <v>113</v>
      </c>
      <c r="M129" s="28">
        <v>73</v>
      </c>
      <c r="N129" s="28">
        <v>1300</v>
      </c>
      <c r="O129" s="28">
        <v>5.6</v>
      </c>
      <c r="P129" s="28">
        <v>31</v>
      </c>
      <c r="Q129" s="28">
        <v>19</v>
      </c>
      <c r="R129" s="28">
        <v>1.2</v>
      </c>
      <c r="S129" s="28">
        <v>370</v>
      </c>
      <c r="T129" s="28">
        <v>52</v>
      </c>
    </row>
    <row r="130" spans="1:20">
      <c r="A130" s="25" t="s">
        <v>33</v>
      </c>
      <c r="B130" s="25" t="s">
        <v>34</v>
      </c>
      <c r="C130" s="28" t="s">
        <v>114</v>
      </c>
      <c r="D130" s="29">
        <v>7.2</v>
      </c>
      <c r="E130" s="29">
        <v>54</v>
      </c>
      <c r="F130" s="29">
        <v>330</v>
      </c>
      <c r="G130" s="28" t="s">
        <v>113</v>
      </c>
      <c r="H130" s="29">
        <v>94</v>
      </c>
      <c r="I130" s="28" t="s">
        <v>113</v>
      </c>
      <c r="J130" s="28" t="s">
        <v>114</v>
      </c>
      <c r="K130" s="29">
        <v>280</v>
      </c>
      <c r="L130" s="28" t="s">
        <v>113</v>
      </c>
      <c r="M130" s="29">
        <v>37</v>
      </c>
      <c r="N130" s="29">
        <v>600</v>
      </c>
      <c r="O130" s="29">
        <v>5.4</v>
      </c>
      <c r="P130" s="29">
        <v>22</v>
      </c>
      <c r="Q130" s="29">
        <v>13</v>
      </c>
      <c r="R130" s="28" t="s">
        <v>113</v>
      </c>
      <c r="S130" s="29">
        <v>290</v>
      </c>
      <c r="T130" s="29">
        <v>19</v>
      </c>
    </row>
    <row r="131" spans="1:20">
      <c r="A131" s="25" t="s">
        <v>35</v>
      </c>
      <c r="B131" s="25" t="s">
        <v>36</v>
      </c>
      <c r="C131" s="28" t="s">
        <v>114</v>
      </c>
      <c r="D131" s="29">
        <v>6.4</v>
      </c>
      <c r="E131" s="29">
        <v>62</v>
      </c>
      <c r="F131" s="29">
        <v>290</v>
      </c>
      <c r="G131" s="28" t="s">
        <v>113</v>
      </c>
      <c r="H131" s="29">
        <v>49</v>
      </c>
      <c r="I131" s="28" t="s">
        <v>113</v>
      </c>
      <c r="J131" s="28" t="s">
        <v>114</v>
      </c>
      <c r="K131" s="28" t="s">
        <v>158</v>
      </c>
      <c r="L131" s="28" t="s">
        <v>113</v>
      </c>
      <c r="M131" s="29">
        <v>18</v>
      </c>
      <c r="N131" s="29">
        <v>270</v>
      </c>
      <c r="O131" s="29">
        <v>6.1</v>
      </c>
      <c r="P131" s="29">
        <v>17</v>
      </c>
      <c r="Q131" s="29">
        <v>12</v>
      </c>
      <c r="R131" s="28" t="s">
        <v>113</v>
      </c>
      <c r="S131" s="29">
        <v>260</v>
      </c>
      <c r="T131" s="29">
        <v>14</v>
      </c>
    </row>
    <row r="132" spans="1:20">
      <c r="A132" s="25" t="s">
        <v>38</v>
      </c>
      <c r="B132" s="25" t="s">
        <v>39</v>
      </c>
      <c r="C132" s="30" t="s">
        <v>114</v>
      </c>
      <c r="D132" s="31">
        <v>6.5</v>
      </c>
      <c r="E132" s="31">
        <v>67</v>
      </c>
      <c r="F132" s="31">
        <v>260</v>
      </c>
      <c r="G132" s="30" t="s">
        <v>113</v>
      </c>
      <c r="H132" s="31">
        <v>39</v>
      </c>
      <c r="I132" s="31">
        <v>1.1000000000000001</v>
      </c>
      <c r="J132" s="30" t="s">
        <v>114</v>
      </c>
      <c r="K132" s="30" t="s">
        <v>158</v>
      </c>
      <c r="L132" s="30" t="s">
        <v>113</v>
      </c>
      <c r="M132" s="31">
        <v>14</v>
      </c>
      <c r="N132" s="31">
        <v>250</v>
      </c>
      <c r="O132" s="31">
        <v>6.1</v>
      </c>
      <c r="P132" s="31">
        <v>16</v>
      </c>
      <c r="Q132" s="31">
        <v>11</v>
      </c>
      <c r="R132" s="30" t="s">
        <v>113</v>
      </c>
      <c r="S132" s="31">
        <v>220</v>
      </c>
      <c r="T132" s="30" t="s">
        <v>114</v>
      </c>
    </row>
    <row r="133" spans="1:20">
      <c r="A133" s="25" t="s">
        <v>41</v>
      </c>
      <c r="B133" s="25" t="s">
        <v>42</v>
      </c>
      <c r="C133" s="30" t="s">
        <v>114</v>
      </c>
      <c r="D133" s="31">
        <v>6</v>
      </c>
      <c r="E133" s="31">
        <v>69</v>
      </c>
      <c r="F133" s="31">
        <v>240</v>
      </c>
      <c r="G133" s="30" t="s">
        <v>113</v>
      </c>
      <c r="H133" s="31">
        <v>33</v>
      </c>
      <c r="I133" s="31">
        <v>1</v>
      </c>
      <c r="J133" s="30" t="s">
        <v>114</v>
      </c>
      <c r="K133" s="30" t="s">
        <v>158</v>
      </c>
      <c r="L133" s="30" t="s">
        <v>113</v>
      </c>
      <c r="M133" s="31">
        <v>11</v>
      </c>
      <c r="N133" s="31">
        <v>210</v>
      </c>
      <c r="O133" s="31">
        <v>6.3</v>
      </c>
      <c r="P133" s="31">
        <v>15</v>
      </c>
      <c r="Q133" s="31">
        <v>9.8000000000000007</v>
      </c>
      <c r="R133" s="30" t="s">
        <v>113</v>
      </c>
      <c r="S133" s="31">
        <v>210</v>
      </c>
      <c r="T133" s="30" t="s">
        <v>114</v>
      </c>
    </row>
    <row r="134" spans="1:20">
      <c r="A134" s="25" t="s">
        <v>44</v>
      </c>
      <c r="B134" s="25" t="s">
        <v>45</v>
      </c>
      <c r="C134" s="30" t="s">
        <v>114</v>
      </c>
      <c r="D134" s="31">
        <v>5.3</v>
      </c>
      <c r="E134" s="31">
        <v>64</v>
      </c>
      <c r="F134" s="31">
        <v>220</v>
      </c>
      <c r="G134" s="30" t="s">
        <v>113</v>
      </c>
      <c r="H134" s="31">
        <v>27</v>
      </c>
      <c r="I134" s="30" t="s">
        <v>113</v>
      </c>
      <c r="J134" s="30" t="s">
        <v>114</v>
      </c>
      <c r="K134" s="30" t="s">
        <v>158</v>
      </c>
      <c r="L134" s="30" t="s">
        <v>113</v>
      </c>
      <c r="M134" s="31">
        <v>9.1</v>
      </c>
      <c r="N134" s="31">
        <v>160</v>
      </c>
      <c r="O134" s="31">
        <v>7.1</v>
      </c>
      <c r="P134" s="31">
        <v>15</v>
      </c>
      <c r="Q134" s="31">
        <v>9.1999999999999993</v>
      </c>
      <c r="R134" s="30" t="s">
        <v>113</v>
      </c>
      <c r="S134" s="31">
        <v>190</v>
      </c>
      <c r="T134" s="31">
        <v>10</v>
      </c>
    </row>
    <row r="135" spans="1:20">
      <c r="A135" s="25" t="s">
        <v>48</v>
      </c>
      <c r="B135" s="25" t="s">
        <v>49</v>
      </c>
      <c r="C135" s="30" t="s">
        <v>114</v>
      </c>
      <c r="D135" s="31">
        <v>4.7</v>
      </c>
      <c r="E135" s="31">
        <v>66</v>
      </c>
      <c r="F135" s="31">
        <v>210</v>
      </c>
      <c r="G135" s="30" t="s">
        <v>113</v>
      </c>
      <c r="H135" s="31">
        <v>24</v>
      </c>
      <c r="I135" s="30" t="s">
        <v>113</v>
      </c>
      <c r="J135" s="30" t="s">
        <v>114</v>
      </c>
      <c r="K135" s="30" t="s">
        <v>158</v>
      </c>
      <c r="L135" s="30" t="s">
        <v>113</v>
      </c>
      <c r="M135" s="30">
        <v>8.1999999999999993</v>
      </c>
      <c r="N135" s="31">
        <v>150</v>
      </c>
      <c r="O135" s="31">
        <v>7.4</v>
      </c>
      <c r="P135" s="31">
        <v>14</v>
      </c>
      <c r="Q135" s="31">
        <v>9.1</v>
      </c>
      <c r="R135" s="30" t="s">
        <v>113</v>
      </c>
      <c r="S135" s="31">
        <v>180</v>
      </c>
      <c r="T135" s="30" t="s">
        <v>114</v>
      </c>
    </row>
    <row r="136" spans="1:20">
      <c r="A136" s="25" t="s">
        <v>51</v>
      </c>
      <c r="B136" s="25" t="s">
        <v>52</v>
      </c>
      <c r="C136" s="28" t="s">
        <v>114</v>
      </c>
      <c r="D136" s="29">
        <v>4.7</v>
      </c>
      <c r="E136" s="29">
        <v>64</v>
      </c>
      <c r="F136" s="29">
        <v>230</v>
      </c>
      <c r="G136" s="28" t="s">
        <v>113</v>
      </c>
      <c r="H136" s="29">
        <v>24</v>
      </c>
      <c r="I136" s="28" t="s">
        <v>113</v>
      </c>
      <c r="J136" s="28" t="s">
        <v>114</v>
      </c>
      <c r="K136" s="28" t="s">
        <v>158</v>
      </c>
      <c r="L136" s="28" t="s">
        <v>113</v>
      </c>
      <c r="M136" s="29">
        <v>7.7</v>
      </c>
      <c r="N136" s="29">
        <v>150</v>
      </c>
      <c r="O136" s="29">
        <v>7.4</v>
      </c>
      <c r="P136" s="29">
        <v>13</v>
      </c>
      <c r="Q136" s="29">
        <v>8.8000000000000007</v>
      </c>
      <c r="R136" s="28" t="s">
        <v>113</v>
      </c>
      <c r="S136" s="29">
        <v>170</v>
      </c>
      <c r="T136" s="28" t="s">
        <v>114</v>
      </c>
    </row>
    <row r="137" spans="1:20">
      <c r="A137" s="25" t="s">
        <v>55</v>
      </c>
      <c r="B137" s="25" t="s">
        <v>56</v>
      </c>
      <c r="C137" s="28" t="s">
        <v>114</v>
      </c>
      <c r="D137" s="29">
        <v>4.8</v>
      </c>
      <c r="E137" s="29">
        <v>61</v>
      </c>
      <c r="F137" s="29">
        <v>230</v>
      </c>
      <c r="G137" s="28" t="s">
        <v>113</v>
      </c>
      <c r="H137" s="29">
        <v>22</v>
      </c>
      <c r="I137" s="28" t="s">
        <v>113</v>
      </c>
      <c r="J137" s="28" t="s">
        <v>114</v>
      </c>
      <c r="K137" s="28" t="s">
        <v>158</v>
      </c>
      <c r="L137" s="28" t="s">
        <v>113</v>
      </c>
      <c r="M137" s="29">
        <v>7.1</v>
      </c>
      <c r="N137" s="29">
        <v>140</v>
      </c>
      <c r="O137" s="29">
        <v>7.3</v>
      </c>
      <c r="P137" s="29">
        <v>12</v>
      </c>
      <c r="Q137" s="29">
        <v>8.4</v>
      </c>
      <c r="R137" s="28" t="s">
        <v>113</v>
      </c>
      <c r="S137" s="29">
        <v>170</v>
      </c>
      <c r="T137" s="28" t="s">
        <v>114</v>
      </c>
    </row>
    <row r="138" spans="1:20" ht="14.25">
      <c r="A138" s="25" t="s">
        <v>58</v>
      </c>
      <c r="B138" s="25" t="s">
        <v>59</v>
      </c>
      <c r="C138" s="32" t="s">
        <v>114</v>
      </c>
      <c r="D138" s="33">
        <v>4.5999999999999996</v>
      </c>
      <c r="E138" s="33">
        <v>56</v>
      </c>
      <c r="F138" s="33">
        <v>190</v>
      </c>
      <c r="G138" s="32" t="s">
        <v>113</v>
      </c>
      <c r="H138" s="33">
        <v>20</v>
      </c>
      <c r="I138" s="32" t="s">
        <v>113</v>
      </c>
      <c r="J138" s="32" t="s">
        <v>114</v>
      </c>
      <c r="K138" s="32" t="s">
        <v>158</v>
      </c>
      <c r="L138" s="32" t="s">
        <v>113</v>
      </c>
      <c r="M138" s="33">
        <v>6.6</v>
      </c>
      <c r="N138" s="33">
        <v>130</v>
      </c>
      <c r="O138" s="33">
        <v>7.9</v>
      </c>
      <c r="P138" s="33">
        <v>13</v>
      </c>
      <c r="Q138" s="33">
        <v>8.1</v>
      </c>
      <c r="R138" s="32" t="s">
        <v>113</v>
      </c>
      <c r="S138" s="33">
        <v>160</v>
      </c>
      <c r="T138" s="32" t="s">
        <v>114</v>
      </c>
    </row>
    <row r="139" spans="1:20" ht="14.25">
      <c r="A139" s="34" t="s">
        <v>61</v>
      </c>
      <c r="B139" s="34" t="s">
        <v>62</v>
      </c>
      <c r="C139" s="32" t="s">
        <v>114</v>
      </c>
      <c r="D139" s="33">
        <v>5.2</v>
      </c>
      <c r="E139" s="33">
        <v>55</v>
      </c>
      <c r="F139" s="33">
        <v>190</v>
      </c>
      <c r="G139" s="32" t="s">
        <v>113</v>
      </c>
      <c r="H139" s="33">
        <v>20</v>
      </c>
      <c r="I139" s="32" t="s">
        <v>113</v>
      </c>
      <c r="J139" s="32" t="s">
        <v>114</v>
      </c>
      <c r="K139" s="32" t="s">
        <v>158</v>
      </c>
      <c r="L139" s="32" t="s">
        <v>113</v>
      </c>
      <c r="M139" s="33">
        <v>6.4</v>
      </c>
      <c r="N139" s="33">
        <v>130</v>
      </c>
      <c r="O139" s="33">
        <v>7.5</v>
      </c>
      <c r="P139" s="33">
        <v>12</v>
      </c>
      <c r="Q139" s="33">
        <v>8.1</v>
      </c>
      <c r="R139" s="32" t="s">
        <v>113</v>
      </c>
      <c r="S139" s="33">
        <v>160</v>
      </c>
      <c r="T139" s="32" t="s">
        <v>114</v>
      </c>
    </row>
    <row r="140" spans="1:20">
      <c r="A140" s="25" t="s">
        <v>64</v>
      </c>
      <c r="B140" s="39" t="s">
        <v>65</v>
      </c>
      <c r="C140" s="28">
        <v>24</v>
      </c>
      <c r="D140" s="28">
        <v>5.6</v>
      </c>
      <c r="E140" s="28">
        <v>49</v>
      </c>
      <c r="F140" s="28">
        <v>180</v>
      </c>
      <c r="G140" s="28" t="s">
        <v>113</v>
      </c>
      <c r="H140" s="28">
        <v>19</v>
      </c>
      <c r="I140" s="28" t="s">
        <v>113</v>
      </c>
      <c r="J140" s="28" t="s">
        <v>114</v>
      </c>
      <c r="K140" s="28" t="s">
        <v>158</v>
      </c>
      <c r="L140" s="28" t="s">
        <v>113</v>
      </c>
      <c r="M140" s="28">
        <v>6.1</v>
      </c>
      <c r="N140" s="28">
        <v>120</v>
      </c>
      <c r="O140" s="28">
        <v>7.7</v>
      </c>
      <c r="P140" s="28">
        <v>12</v>
      </c>
      <c r="Q140" s="28">
        <v>8.1</v>
      </c>
      <c r="R140" s="28" t="s">
        <v>113</v>
      </c>
      <c r="S140" s="28">
        <v>150</v>
      </c>
      <c r="T140" s="28" t="s">
        <v>114</v>
      </c>
    </row>
    <row r="141" spans="1:20">
      <c r="A141" s="25" t="s">
        <v>66</v>
      </c>
      <c r="B141" s="39" t="s">
        <v>67</v>
      </c>
      <c r="C141" s="28" t="s">
        <v>114</v>
      </c>
      <c r="D141" s="28">
        <v>5</v>
      </c>
      <c r="E141" s="28">
        <v>49</v>
      </c>
      <c r="F141" s="28">
        <v>160</v>
      </c>
      <c r="G141" s="28" t="s">
        <v>113</v>
      </c>
      <c r="H141" s="28">
        <v>19</v>
      </c>
      <c r="I141" s="28" t="s">
        <v>113</v>
      </c>
      <c r="J141" s="28" t="s">
        <v>114</v>
      </c>
      <c r="K141" s="28" t="s">
        <v>158</v>
      </c>
      <c r="L141" s="28" t="s">
        <v>113</v>
      </c>
      <c r="M141" s="28">
        <v>6.1</v>
      </c>
      <c r="N141" s="28">
        <v>110</v>
      </c>
      <c r="O141" s="28">
        <v>7.3</v>
      </c>
      <c r="P141" s="28">
        <v>11</v>
      </c>
      <c r="Q141" s="28">
        <v>8.5</v>
      </c>
      <c r="R141" s="28" t="s">
        <v>113</v>
      </c>
      <c r="S141" s="28">
        <v>150</v>
      </c>
      <c r="T141" s="28">
        <v>10</v>
      </c>
    </row>
    <row r="142" spans="1:20">
      <c r="A142" s="25" t="s">
        <v>68</v>
      </c>
      <c r="B142" s="39" t="s">
        <v>69</v>
      </c>
      <c r="C142" s="28" t="s">
        <v>114</v>
      </c>
      <c r="D142" s="28">
        <v>4.5</v>
      </c>
      <c r="E142" s="28">
        <v>45</v>
      </c>
      <c r="F142" s="28">
        <v>150</v>
      </c>
      <c r="G142" s="28" t="s">
        <v>113</v>
      </c>
      <c r="H142" s="28">
        <v>18</v>
      </c>
      <c r="I142" s="28" t="s">
        <v>113</v>
      </c>
      <c r="J142" s="28" t="s">
        <v>114</v>
      </c>
      <c r="K142" s="28" t="s">
        <v>158</v>
      </c>
      <c r="L142" s="28" t="s">
        <v>113</v>
      </c>
      <c r="M142" s="28">
        <v>5.5</v>
      </c>
      <c r="N142" s="28">
        <v>100</v>
      </c>
      <c r="O142" s="28">
        <v>8</v>
      </c>
      <c r="P142" s="28">
        <v>12</v>
      </c>
      <c r="Q142" s="28">
        <v>7.6</v>
      </c>
      <c r="R142" s="28" t="s">
        <v>113</v>
      </c>
      <c r="S142" s="28">
        <v>140</v>
      </c>
      <c r="T142" s="28">
        <v>16</v>
      </c>
    </row>
    <row r="143" spans="1:20">
      <c r="A143" s="25" t="s">
        <v>70</v>
      </c>
      <c r="B143" s="25" t="s">
        <v>71</v>
      </c>
      <c r="C143" s="28" t="s">
        <v>114</v>
      </c>
      <c r="D143" s="28">
        <v>4.8</v>
      </c>
      <c r="E143" s="28">
        <v>42</v>
      </c>
      <c r="F143" s="28">
        <v>140</v>
      </c>
      <c r="G143" s="28" t="s">
        <v>113</v>
      </c>
      <c r="H143" s="28">
        <v>17</v>
      </c>
      <c r="I143" s="28" t="s">
        <v>113</v>
      </c>
      <c r="J143" s="28" t="s">
        <v>114</v>
      </c>
      <c r="K143" s="28" t="s">
        <v>158</v>
      </c>
      <c r="L143" s="28" t="s">
        <v>113</v>
      </c>
      <c r="M143" s="28">
        <v>5.4</v>
      </c>
      <c r="N143" s="28">
        <v>100</v>
      </c>
      <c r="O143" s="28">
        <v>8.3000000000000007</v>
      </c>
      <c r="P143" s="28">
        <v>11</v>
      </c>
      <c r="Q143" s="28">
        <v>7.6</v>
      </c>
      <c r="R143" s="28" t="s">
        <v>113</v>
      </c>
      <c r="S143" s="28">
        <v>140</v>
      </c>
      <c r="T143" s="28">
        <v>290</v>
      </c>
    </row>
    <row r="144" spans="1:20">
      <c r="A144" s="40" t="s">
        <v>72</v>
      </c>
      <c r="B144" s="41" t="s">
        <v>73</v>
      </c>
      <c r="C144" s="28" t="s">
        <v>114</v>
      </c>
      <c r="D144" s="28">
        <v>5.4</v>
      </c>
      <c r="E144" s="28">
        <v>41</v>
      </c>
      <c r="F144" s="28">
        <v>130</v>
      </c>
      <c r="G144" s="28" t="s">
        <v>113</v>
      </c>
      <c r="H144" s="28">
        <v>16</v>
      </c>
      <c r="I144" s="28" t="s">
        <v>113</v>
      </c>
      <c r="J144" s="28" t="s">
        <v>114</v>
      </c>
      <c r="K144" s="28" t="s">
        <v>158</v>
      </c>
      <c r="L144" s="28" t="s">
        <v>113</v>
      </c>
      <c r="M144" s="28">
        <v>5</v>
      </c>
      <c r="N144" s="28">
        <v>100</v>
      </c>
      <c r="O144" s="28">
        <v>8.8000000000000007</v>
      </c>
      <c r="P144" s="28">
        <v>10</v>
      </c>
      <c r="Q144" s="28">
        <v>7.3</v>
      </c>
      <c r="R144" s="28" t="s">
        <v>113</v>
      </c>
      <c r="S144" s="28">
        <v>140</v>
      </c>
      <c r="T144" s="28" t="s">
        <v>114</v>
      </c>
    </row>
    <row r="145" spans="1:20">
      <c r="A145" s="40" t="s">
        <v>74</v>
      </c>
      <c r="B145" s="41" t="s">
        <v>75</v>
      </c>
      <c r="C145" s="28">
        <v>200</v>
      </c>
      <c r="D145" s="28">
        <v>5</v>
      </c>
      <c r="E145" s="28">
        <v>41</v>
      </c>
      <c r="F145" s="28">
        <v>130</v>
      </c>
      <c r="G145" s="28" t="s">
        <v>113</v>
      </c>
      <c r="H145" s="28">
        <v>15</v>
      </c>
      <c r="I145" s="28" t="s">
        <v>113</v>
      </c>
      <c r="J145" s="28" t="s">
        <v>114</v>
      </c>
      <c r="K145" s="28" t="s">
        <v>158</v>
      </c>
      <c r="L145" s="28" t="s">
        <v>113</v>
      </c>
      <c r="M145" s="28">
        <v>4.8</v>
      </c>
      <c r="N145" s="28">
        <v>98</v>
      </c>
      <c r="O145" s="28">
        <v>9</v>
      </c>
      <c r="P145" s="28" t="s">
        <v>114</v>
      </c>
      <c r="Q145" s="28">
        <v>7.1</v>
      </c>
      <c r="R145" s="28" t="s">
        <v>113</v>
      </c>
      <c r="S145" s="28">
        <v>130</v>
      </c>
      <c r="T145" s="28" t="s">
        <v>114</v>
      </c>
    </row>
    <row r="146" spans="1:20">
      <c r="A146" s="40" t="s">
        <v>76</v>
      </c>
      <c r="B146" s="41" t="s">
        <v>77</v>
      </c>
      <c r="C146" s="28">
        <v>86</v>
      </c>
      <c r="D146" s="28">
        <v>4</v>
      </c>
      <c r="E146" s="28">
        <v>36</v>
      </c>
      <c r="F146" s="28">
        <v>120</v>
      </c>
      <c r="G146" s="28" t="s">
        <v>113</v>
      </c>
      <c r="H146" s="28">
        <v>15</v>
      </c>
      <c r="I146" s="28" t="s">
        <v>113</v>
      </c>
      <c r="J146" s="28" t="s">
        <v>114</v>
      </c>
      <c r="K146" s="28" t="s">
        <v>158</v>
      </c>
      <c r="L146" s="28" t="s">
        <v>113</v>
      </c>
      <c r="M146" s="28">
        <v>4.7</v>
      </c>
      <c r="N146" s="28">
        <v>84</v>
      </c>
      <c r="O146" s="28">
        <v>8.9</v>
      </c>
      <c r="P146" s="28" t="s">
        <v>114</v>
      </c>
      <c r="Q146" s="28">
        <v>7.1</v>
      </c>
      <c r="R146" s="28" t="s">
        <v>113</v>
      </c>
      <c r="S146" s="28">
        <v>130</v>
      </c>
      <c r="T146" s="28" t="s">
        <v>114</v>
      </c>
    </row>
    <row r="147" spans="1:20">
      <c r="A147" s="40" t="s">
        <v>78</v>
      </c>
      <c r="B147" s="41" t="s">
        <v>79</v>
      </c>
      <c r="C147" s="28" t="s">
        <v>114</v>
      </c>
      <c r="D147" s="28">
        <v>4</v>
      </c>
      <c r="E147" s="28">
        <v>29</v>
      </c>
      <c r="F147" s="28" t="s">
        <v>158</v>
      </c>
      <c r="G147" s="28" t="s">
        <v>113</v>
      </c>
      <c r="H147" s="28">
        <v>13</v>
      </c>
      <c r="I147" s="28" t="s">
        <v>113</v>
      </c>
      <c r="J147" s="28" t="s">
        <v>114</v>
      </c>
      <c r="K147" s="28" t="s">
        <v>158</v>
      </c>
      <c r="L147" s="28" t="s">
        <v>113</v>
      </c>
      <c r="M147" s="28">
        <v>4.0999999999999996</v>
      </c>
      <c r="N147" s="28">
        <v>76</v>
      </c>
      <c r="O147" s="28">
        <v>8.9</v>
      </c>
      <c r="P147" s="28" t="s">
        <v>114</v>
      </c>
      <c r="Q147" s="28">
        <v>6.6</v>
      </c>
      <c r="R147" s="28" t="s">
        <v>113</v>
      </c>
      <c r="S147" s="28">
        <v>130</v>
      </c>
      <c r="T147" s="28" t="s">
        <v>114</v>
      </c>
    </row>
    <row r="148" spans="1:20">
      <c r="A148" s="40" t="s">
        <v>80</v>
      </c>
      <c r="B148" s="41" t="s">
        <v>81</v>
      </c>
      <c r="C148" s="28">
        <v>26</v>
      </c>
      <c r="D148" s="28">
        <v>4</v>
      </c>
      <c r="E148" s="28">
        <v>29</v>
      </c>
      <c r="F148" s="28">
        <v>120</v>
      </c>
      <c r="G148" s="28" t="s">
        <v>113</v>
      </c>
      <c r="H148" s="28">
        <v>12</v>
      </c>
      <c r="I148" s="28" t="s">
        <v>113</v>
      </c>
      <c r="J148" s="28" t="s">
        <v>114</v>
      </c>
      <c r="K148" s="28" t="s">
        <v>158</v>
      </c>
      <c r="L148" s="28" t="s">
        <v>113</v>
      </c>
      <c r="M148" s="28">
        <v>3.8</v>
      </c>
      <c r="N148" s="28">
        <v>68</v>
      </c>
      <c r="O148" s="28">
        <v>8.6</v>
      </c>
      <c r="P148" s="28" t="s">
        <v>114</v>
      </c>
      <c r="Q148" s="28">
        <v>6.2</v>
      </c>
      <c r="R148" s="28" t="s">
        <v>113</v>
      </c>
      <c r="S148" s="28">
        <v>120</v>
      </c>
      <c r="T148" s="28" t="s">
        <v>114</v>
      </c>
    </row>
    <row r="149" spans="1:20">
      <c r="A149" s="40" t="s">
        <v>82</v>
      </c>
      <c r="B149" s="41" t="s">
        <v>83</v>
      </c>
      <c r="C149" s="28" t="s">
        <v>114</v>
      </c>
      <c r="D149" s="28">
        <v>3.6</v>
      </c>
      <c r="E149" s="28">
        <v>27</v>
      </c>
      <c r="F149" s="28">
        <v>110</v>
      </c>
      <c r="G149" s="28" t="s">
        <v>113</v>
      </c>
      <c r="H149" s="28">
        <v>13</v>
      </c>
      <c r="I149" s="28" t="s">
        <v>113</v>
      </c>
      <c r="J149" s="28" t="s">
        <v>114</v>
      </c>
      <c r="K149" s="28" t="s">
        <v>158</v>
      </c>
      <c r="L149" s="28" t="s">
        <v>113</v>
      </c>
      <c r="M149" s="28">
        <v>3.8</v>
      </c>
      <c r="N149" s="28">
        <v>61</v>
      </c>
      <c r="O149" s="28">
        <v>8.8000000000000007</v>
      </c>
      <c r="P149" s="28" t="s">
        <v>114</v>
      </c>
      <c r="Q149" s="28">
        <v>6.5</v>
      </c>
      <c r="R149" s="28" t="s">
        <v>113</v>
      </c>
      <c r="S149" s="28">
        <v>120</v>
      </c>
      <c r="T149" s="28" t="s">
        <v>114</v>
      </c>
    </row>
    <row r="150" spans="1:20">
      <c r="A150" s="40" t="s">
        <v>84</v>
      </c>
      <c r="B150" s="41" t="s">
        <v>85</v>
      </c>
      <c r="C150" s="28" t="s">
        <v>114</v>
      </c>
      <c r="D150" s="28">
        <v>4.3</v>
      </c>
      <c r="E150" s="28">
        <v>27</v>
      </c>
      <c r="F150" s="28" t="s">
        <v>158</v>
      </c>
      <c r="G150" s="28" t="s">
        <v>113</v>
      </c>
      <c r="H150" s="28">
        <v>12</v>
      </c>
      <c r="I150" s="28" t="s">
        <v>113</v>
      </c>
      <c r="J150" s="28" t="s">
        <v>114</v>
      </c>
      <c r="K150" s="28" t="s">
        <v>158</v>
      </c>
      <c r="L150" s="28" t="s">
        <v>113</v>
      </c>
      <c r="M150" s="28">
        <v>3.7</v>
      </c>
      <c r="N150" s="28">
        <v>65</v>
      </c>
      <c r="O150" s="28">
        <v>10</v>
      </c>
      <c r="P150" s="28" t="s">
        <v>114</v>
      </c>
      <c r="Q150" s="28">
        <v>6.4</v>
      </c>
      <c r="R150" s="28" t="s">
        <v>113</v>
      </c>
      <c r="S150" s="28">
        <v>110</v>
      </c>
      <c r="T150" s="28" t="s">
        <v>114</v>
      </c>
    </row>
    <row r="151" spans="1:20">
      <c r="A151" s="40" t="s">
        <v>86</v>
      </c>
      <c r="B151" s="41" t="s">
        <v>87</v>
      </c>
      <c r="C151" s="28">
        <v>21</v>
      </c>
      <c r="D151" s="28">
        <v>4.4000000000000004</v>
      </c>
      <c r="E151" s="28">
        <v>26</v>
      </c>
      <c r="F151" s="28" t="s">
        <v>158</v>
      </c>
      <c r="G151" s="28" t="s">
        <v>113</v>
      </c>
      <c r="H151" s="28">
        <v>12</v>
      </c>
      <c r="I151" s="28" t="s">
        <v>113</v>
      </c>
      <c r="J151" s="28" t="s">
        <v>114</v>
      </c>
      <c r="K151" s="28" t="s">
        <v>158</v>
      </c>
      <c r="L151" s="28" t="s">
        <v>113</v>
      </c>
      <c r="M151" s="28">
        <v>3.9</v>
      </c>
      <c r="N151" s="28">
        <v>65</v>
      </c>
      <c r="O151" s="28">
        <v>10</v>
      </c>
      <c r="P151" s="28" t="s">
        <v>114</v>
      </c>
      <c r="Q151" s="28">
        <v>6.5</v>
      </c>
      <c r="R151" s="28" t="s">
        <v>113</v>
      </c>
      <c r="S151" s="28">
        <v>120</v>
      </c>
      <c r="T151" s="28" t="s">
        <v>114</v>
      </c>
    </row>
    <row r="152" spans="1:20">
      <c r="A152" s="40" t="s">
        <v>88</v>
      </c>
      <c r="B152" s="41" t="s">
        <v>89</v>
      </c>
      <c r="C152" s="28">
        <v>14</v>
      </c>
      <c r="D152" s="28">
        <v>4.5</v>
      </c>
      <c r="E152" s="28">
        <v>24</v>
      </c>
      <c r="F152" s="28" t="s">
        <v>158</v>
      </c>
      <c r="G152" s="28" t="s">
        <v>113</v>
      </c>
      <c r="H152" s="28">
        <v>9.6</v>
      </c>
      <c r="I152" s="28" t="s">
        <v>113</v>
      </c>
      <c r="J152" s="28" t="s">
        <v>114</v>
      </c>
      <c r="K152" s="28" t="s">
        <v>158</v>
      </c>
      <c r="L152" s="28" t="s">
        <v>113</v>
      </c>
      <c r="M152" s="28">
        <v>3.2</v>
      </c>
      <c r="N152" s="28">
        <v>60</v>
      </c>
      <c r="O152" s="28">
        <v>11</v>
      </c>
      <c r="P152" s="28" t="s">
        <v>114</v>
      </c>
      <c r="Q152" s="28">
        <v>5.7</v>
      </c>
      <c r="R152" s="28" t="s">
        <v>113</v>
      </c>
      <c r="S152" s="28">
        <v>99</v>
      </c>
      <c r="T152" s="28" t="s">
        <v>114</v>
      </c>
    </row>
    <row r="153" spans="1:20">
      <c r="A153" s="40" t="s">
        <v>90</v>
      </c>
      <c r="B153" s="41" t="s">
        <v>91</v>
      </c>
      <c r="C153" s="28" t="s">
        <v>114</v>
      </c>
      <c r="D153" s="28">
        <v>4.5999999999999996</v>
      </c>
      <c r="E153" s="28">
        <v>22</v>
      </c>
      <c r="F153" s="28" t="s">
        <v>158</v>
      </c>
      <c r="G153" s="28" t="s">
        <v>113</v>
      </c>
      <c r="H153" s="28">
        <v>9.8000000000000007</v>
      </c>
      <c r="I153" s="28" t="s">
        <v>113</v>
      </c>
      <c r="J153" s="28" t="s">
        <v>114</v>
      </c>
      <c r="K153" s="28" t="s">
        <v>158</v>
      </c>
      <c r="L153" s="28" t="s">
        <v>113</v>
      </c>
      <c r="M153" s="28">
        <v>3.1</v>
      </c>
      <c r="N153" s="28">
        <v>57</v>
      </c>
      <c r="O153" s="28">
        <v>11</v>
      </c>
      <c r="P153" s="28" t="s">
        <v>114</v>
      </c>
      <c r="Q153" s="28">
        <v>5.7</v>
      </c>
      <c r="R153" s="28" t="s">
        <v>113</v>
      </c>
      <c r="S153" s="28">
        <v>96</v>
      </c>
      <c r="T153" s="28" t="s">
        <v>114</v>
      </c>
    </row>
  </sheetData>
  <pageMargins left="0" right="0" top="0.39370000000000005" bottom="0.39370000000000005" header="0" footer="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DF306-FC51-4E1C-9F91-BE3E52E97F4C}">
  <dimension ref="A1:Y157"/>
  <sheetViews>
    <sheetView workbookViewId="0">
      <selection activeCell="D134" sqref="D134:T150"/>
    </sheetView>
  </sheetViews>
  <sheetFormatPr defaultRowHeight="12.75"/>
  <cols>
    <col min="1" max="1" width="12.140625" style="21" customWidth="1"/>
    <col min="2" max="2" width="15.5703125" style="21" customWidth="1"/>
    <col min="3" max="7" width="12.140625" style="21" customWidth="1"/>
    <col min="8" max="8" width="17.140625" style="21" customWidth="1"/>
    <col min="9" max="12" width="12.140625" style="21" customWidth="1"/>
    <col min="13" max="13" width="14.5703125" style="21" customWidth="1"/>
    <col min="14" max="14" width="14" style="21" customWidth="1"/>
    <col min="15" max="15" width="15.42578125" style="21" customWidth="1"/>
    <col min="16" max="21" width="12.140625" style="21" customWidth="1"/>
    <col min="22" max="25" width="12.140625" customWidth="1"/>
    <col min="26" max="26" width="9.140625" customWidth="1"/>
  </cols>
  <sheetData>
    <row r="1" spans="1:25" ht="19.5">
      <c r="A1" s="20" t="s">
        <v>362</v>
      </c>
    </row>
    <row r="3" spans="1:25" ht="19.5">
      <c r="C3" s="20" t="s">
        <v>0</v>
      </c>
      <c r="K3" s="22"/>
    </row>
    <row r="4" spans="1:25">
      <c r="C4" s="23" t="s">
        <v>1</v>
      </c>
      <c r="D4" s="21" t="s">
        <v>2</v>
      </c>
      <c r="E4" s="23"/>
      <c r="F4" s="23"/>
      <c r="G4" s="23"/>
      <c r="H4" s="23"/>
      <c r="I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"/>
      <c r="W4" s="2"/>
      <c r="X4" s="2"/>
      <c r="Y4" s="2"/>
    </row>
    <row r="5" spans="1:25">
      <c r="B5" s="21" t="s">
        <v>4</v>
      </c>
      <c r="C5" s="23">
        <v>0.1</v>
      </c>
      <c r="D5" s="23">
        <v>0.1</v>
      </c>
      <c r="E5" s="23">
        <v>0.1</v>
      </c>
      <c r="F5" s="23">
        <v>0.1</v>
      </c>
      <c r="G5" s="23">
        <v>0.1</v>
      </c>
      <c r="H5" s="23">
        <v>0.1</v>
      </c>
      <c r="I5" s="23">
        <v>0.2</v>
      </c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"/>
      <c r="W5" s="2"/>
      <c r="X5" s="2"/>
      <c r="Y5" s="2"/>
    </row>
    <row r="6" spans="1:25">
      <c r="A6" s="25" t="s">
        <v>5</v>
      </c>
      <c r="B6" s="25" t="s">
        <v>6</v>
      </c>
      <c r="C6" s="26" t="s">
        <v>7</v>
      </c>
      <c r="D6" s="26" t="s">
        <v>8</v>
      </c>
      <c r="E6" s="26" t="s">
        <v>9</v>
      </c>
      <c r="F6" s="26" t="s">
        <v>10</v>
      </c>
      <c r="G6" s="26" t="s">
        <v>11</v>
      </c>
      <c r="H6" s="26" t="s">
        <v>12</v>
      </c>
      <c r="I6" s="26" t="s">
        <v>13</v>
      </c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"/>
      <c r="W6" s="2"/>
      <c r="X6" s="2"/>
      <c r="Y6" s="2"/>
    </row>
    <row r="7" spans="1:25" ht="14.25">
      <c r="A7" s="25" t="s">
        <v>14</v>
      </c>
      <c r="B7" s="27" t="s">
        <v>15</v>
      </c>
      <c r="C7" s="25" t="s">
        <v>16</v>
      </c>
      <c r="D7" s="25" t="s">
        <v>16</v>
      </c>
      <c r="E7" s="25" t="s">
        <v>16</v>
      </c>
      <c r="F7" s="25" t="s">
        <v>16</v>
      </c>
      <c r="G7" s="25" t="s">
        <v>16</v>
      </c>
      <c r="H7" s="25" t="s">
        <v>16</v>
      </c>
      <c r="I7" s="25" t="s">
        <v>16</v>
      </c>
    </row>
    <row r="8" spans="1:25">
      <c r="A8" s="25" t="s">
        <v>17</v>
      </c>
      <c r="B8" s="25" t="s">
        <v>18</v>
      </c>
      <c r="C8" s="25" t="s">
        <v>16</v>
      </c>
      <c r="D8" s="25" t="s">
        <v>16</v>
      </c>
      <c r="E8" s="25" t="s">
        <v>16</v>
      </c>
      <c r="F8" s="25" t="s">
        <v>16</v>
      </c>
      <c r="G8" s="25" t="s">
        <v>16</v>
      </c>
      <c r="H8" s="25" t="s">
        <v>16</v>
      </c>
      <c r="I8" s="25" t="s">
        <v>16</v>
      </c>
    </row>
    <row r="9" spans="1:25" ht="15">
      <c r="A9" s="25" t="s">
        <v>19</v>
      </c>
      <c r="B9" s="25" t="s">
        <v>20</v>
      </c>
      <c r="C9" s="28" t="s">
        <v>21</v>
      </c>
      <c r="D9" s="28">
        <v>29</v>
      </c>
      <c r="E9" s="28">
        <v>3.4</v>
      </c>
      <c r="F9" s="28">
        <v>37</v>
      </c>
      <c r="G9" s="28" t="s">
        <v>21</v>
      </c>
      <c r="H9" s="28" t="s">
        <v>22</v>
      </c>
      <c r="I9" s="28">
        <v>2900</v>
      </c>
      <c r="K9" s="53" t="s">
        <v>267</v>
      </c>
      <c r="L9" s="54"/>
      <c r="M9" s="54"/>
      <c r="N9" s="54"/>
      <c r="O9" s="54"/>
      <c r="P9" s="54"/>
      <c r="Q9" s="54"/>
      <c r="R9" s="54"/>
      <c r="S9" s="54"/>
      <c r="T9" s="54"/>
      <c r="U9" s="54"/>
    </row>
    <row r="10" spans="1:25">
      <c r="A10" s="25" t="s">
        <v>23</v>
      </c>
      <c r="B10" s="25" t="s">
        <v>24</v>
      </c>
      <c r="C10" s="28">
        <v>0.45</v>
      </c>
      <c r="D10" s="28">
        <v>16</v>
      </c>
      <c r="E10" s="28">
        <v>9.1999999999999993</v>
      </c>
      <c r="F10" s="28">
        <v>0.38</v>
      </c>
      <c r="G10" s="28">
        <v>1.3</v>
      </c>
      <c r="H10" s="28" t="s">
        <v>22</v>
      </c>
      <c r="I10" s="28">
        <v>2800</v>
      </c>
    </row>
    <row r="11" spans="1:25">
      <c r="A11" s="25" t="s">
        <v>25</v>
      </c>
      <c r="B11" s="25" t="s">
        <v>26</v>
      </c>
      <c r="C11" s="28" t="s">
        <v>21</v>
      </c>
      <c r="D11" s="28">
        <v>7.4</v>
      </c>
      <c r="E11" s="28">
        <v>2.7</v>
      </c>
      <c r="F11" s="28" t="s">
        <v>21</v>
      </c>
      <c r="G11" s="28" t="s">
        <v>21</v>
      </c>
      <c r="H11" s="28" t="s">
        <v>22</v>
      </c>
      <c r="I11" s="28">
        <v>60000</v>
      </c>
    </row>
    <row r="12" spans="1:25" ht="14.25">
      <c r="A12" s="25" t="s">
        <v>27</v>
      </c>
      <c r="B12" s="27" t="s">
        <v>28</v>
      </c>
      <c r="C12" s="28" t="s">
        <v>21</v>
      </c>
      <c r="D12" s="28">
        <v>2.5</v>
      </c>
      <c r="E12" s="28">
        <v>1.2</v>
      </c>
      <c r="F12" s="28" t="s">
        <v>21</v>
      </c>
      <c r="G12" s="28" t="s">
        <v>21</v>
      </c>
      <c r="H12" s="28" t="s">
        <v>21</v>
      </c>
      <c r="I12" s="28">
        <v>2200</v>
      </c>
    </row>
    <row r="13" spans="1:25">
      <c r="A13" s="25" t="s">
        <v>29</v>
      </c>
      <c r="B13" s="25" t="s">
        <v>30</v>
      </c>
      <c r="C13" s="28" t="s">
        <v>21</v>
      </c>
      <c r="D13" s="28">
        <v>0.96</v>
      </c>
      <c r="E13" s="28">
        <v>0.61</v>
      </c>
      <c r="F13" s="28" t="s">
        <v>21</v>
      </c>
      <c r="G13" s="28" t="s">
        <v>21</v>
      </c>
      <c r="H13" s="28" t="s">
        <v>21</v>
      </c>
      <c r="I13" s="28">
        <v>2100</v>
      </c>
    </row>
    <row r="14" spans="1:25">
      <c r="A14" s="25" t="s">
        <v>31</v>
      </c>
      <c r="B14" s="25" t="s">
        <v>32</v>
      </c>
      <c r="C14" s="28" t="s">
        <v>21</v>
      </c>
      <c r="D14" s="28">
        <v>0.76</v>
      </c>
      <c r="E14" s="28">
        <v>0.43</v>
      </c>
      <c r="F14" s="28" t="s">
        <v>21</v>
      </c>
      <c r="G14" s="28" t="s">
        <v>21</v>
      </c>
      <c r="H14" s="28" t="s">
        <v>21</v>
      </c>
      <c r="I14" s="28">
        <v>2000</v>
      </c>
    </row>
    <row r="15" spans="1:25">
      <c r="A15" s="25" t="s">
        <v>33</v>
      </c>
      <c r="B15" s="25" t="s">
        <v>34</v>
      </c>
      <c r="C15" s="28" t="s">
        <v>21</v>
      </c>
      <c r="D15" s="29">
        <v>0.14000000000000001</v>
      </c>
      <c r="E15" s="29">
        <v>0.25</v>
      </c>
      <c r="F15" s="28" t="s">
        <v>21</v>
      </c>
      <c r="G15" s="28" t="s">
        <v>21</v>
      </c>
      <c r="H15" s="28" t="s">
        <v>21</v>
      </c>
      <c r="I15" s="29">
        <v>2100</v>
      </c>
    </row>
    <row r="16" spans="1:25">
      <c r="A16" s="25" t="s">
        <v>35</v>
      </c>
      <c r="B16" s="25" t="s">
        <v>36</v>
      </c>
      <c r="C16" s="28" t="s">
        <v>21</v>
      </c>
      <c r="D16" s="29">
        <v>0.36</v>
      </c>
      <c r="E16" s="29">
        <v>0.28000000000000003</v>
      </c>
      <c r="F16" s="28" t="s">
        <v>21</v>
      </c>
      <c r="G16" s="28" t="s">
        <v>21</v>
      </c>
      <c r="H16" s="28" t="s">
        <v>21</v>
      </c>
      <c r="I16" s="29">
        <v>2000</v>
      </c>
    </row>
    <row r="17" spans="1:10">
      <c r="A17" s="25" t="s">
        <v>38</v>
      </c>
      <c r="B17" s="25" t="s">
        <v>39</v>
      </c>
      <c r="C17" s="30" t="s">
        <v>21</v>
      </c>
      <c r="D17" s="30" t="s">
        <v>21</v>
      </c>
      <c r="E17" s="31">
        <v>1.1000000000000001</v>
      </c>
      <c r="F17" s="30" t="s">
        <v>21</v>
      </c>
      <c r="G17" s="30" t="s">
        <v>21</v>
      </c>
      <c r="H17" s="30" t="s">
        <v>21</v>
      </c>
      <c r="I17" s="31">
        <v>2300</v>
      </c>
    </row>
    <row r="18" spans="1:10">
      <c r="A18" s="25" t="s">
        <v>41</v>
      </c>
      <c r="B18" s="25" t="s">
        <v>42</v>
      </c>
      <c r="C18" s="30" t="s">
        <v>21</v>
      </c>
      <c r="D18" s="31">
        <v>0.31</v>
      </c>
      <c r="E18" s="31">
        <v>1.1000000000000001</v>
      </c>
      <c r="F18" s="30" t="s">
        <v>21</v>
      </c>
      <c r="G18" s="30" t="s">
        <v>21</v>
      </c>
      <c r="H18" s="30" t="s">
        <v>21</v>
      </c>
      <c r="I18" s="31">
        <v>2300</v>
      </c>
    </row>
    <row r="19" spans="1:10">
      <c r="A19" s="25" t="s">
        <v>44</v>
      </c>
      <c r="B19" s="25" t="s">
        <v>45</v>
      </c>
      <c r="C19" s="28" t="s">
        <v>21</v>
      </c>
      <c r="D19" s="29">
        <v>0.91</v>
      </c>
      <c r="E19" s="29">
        <v>1.1000000000000001</v>
      </c>
      <c r="F19" s="28" t="s">
        <v>21</v>
      </c>
      <c r="G19" s="28" t="s">
        <v>21</v>
      </c>
      <c r="H19" s="28" t="s">
        <v>21</v>
      </c>
      <c r="I19" s="29">
        <v>2200</v>
      </c>
    </row>
    <row r="20" spans="1:10">
      <c r="A20" s="25" t="s">
        <v>48</v>
      </c>
      <c r="B20" s="25" t="s">
        <v>49</v>
      </c>
      <c r="C20" s="28" t="s">
        <v>21</v>
      </c>
      <c r="D20" s="29">
        <v>1.6</v>
      </c>
      <c r="E20" s="29">
        <v>0.99</v>
      </c>
      <c r="F20" s="28" t="s">
        <v>21</v>
      </c>
      <c r="G20" s="28" t="s">
        <v>21</v>
      </c>
      <c r="H20" s="28" t="s">
        <v>21</v>
      </c>
      <c r="I20" s="29">
        <v>2000</v>
      </c>
    </row>
    <row r="21" spans="1:10">
      <c r="A21" s="49" t="s">
        <v>48</v>
      </c>
      <c r="B21" s="49" t="s">
        <v>49</v>
      </c>
      <c r="C21" s="44" t="s">
        <v>21</v>
      </c>
      <c r="D21" s="55">
        <v>1.6</v>
      </c>
      <c r="E21" s="55">
        <v>0.61</v>
      </c>
      <c r="F21" s="44" t="s">
        <v>21</v>
      </c>
      <c r="G21" s="44" t="s">
        <v>21</v>
      </c>
      <c r="H21" s="44" t="s">
        <v>21</v>
      </c>
      <c r="I21" s="55">
        <v>2000</v>
      </c>
      <c r="J21" s="38" t="s">
        <v>63</v>
      </c>
    </row>
    <row r="22" spans="1:10">
      <c r="A22" s="25" t="s">
        <v>51</v>
      </c>
      <c r="B22" s="25" t="s">
        <v>52</v>
      </c>
      <c r="C22" s="28" t="s">
        <v>21</v>
      </c>
      <c r="D22" s="29">
        <v>2</v>
      </c>
      <c r="E22" s="29">
        <v>1.2</v>
      </c>
      <c r="F22" s="29">
        <v>0.3</v>
      </c>
      <c r="G22" s="28" t="s">
        <v>21</v>
      </c>
      <c r="H22" s="56" t="s">
        <v>268</v>
      </c>
      <c r="I22" s="29">
        <v>2000</v>
      </c>
    </row>
    <row r="23" spans="1:10">
      <c r="A23" s="25" t="s">
        <v>55</v>
      </c>
      <c r="B23" s="25" t="s">
        <v>56</v>
      </c>
      <c r="C23" s="28" t="s">
        <v>21</v>
      </c>
      <c r="D23" s="29">
        <v>1.7</v>
      </c>
      <c r="E23" s="29">
        <v>1.1000000000000001</v>
      </c>
      <c r="F23" s="28" t="s">
        <v>21</v>
      </c>
      <c r="G23" s="28" t="s">
        <v>21</v>
      </c>
      <c r="H23" s="56" t="s">
        <v>268</v>
      </c>
      <c r="I23" s="28">
        <v>2000</v>
      </c>
    </row>
    <row r="24" spans="1:10" ht="14.25">
      <c r="A24" s="25" t="s">
        <v>58</v>
      </c>
      <c r="B24" s="25" t="s">
        <v>59</v>
      </c>
      <c r="C24" s="57" t="s">
        <v>21</v>
      </c>
      <c r="D24" s="58">
        <v>0.99</v>
      </c>
      <c r="E24" s="58">
        <v>0.39</v>
      </c>
      <c r="F24" s="57" t="s">
        <v>21</v>
      </c>
      <c r="G24" s="57" t="s">
        <v>21</v>
      </c>
      <c r="H24" s="57" t="s">
        <v>21</v>
      </c>
      <c r="I24" s="58">
        <v>1800</v>
      </c>
    </row>
    <row r="25" spans="1:10" ht="14.25">
      <c r="A25" s="34" t="s">
        <v>61</v>
      </c>
      <c r="B25" s="34" t="s">
        <v>62</v>
      </c>
      <c r="C25" s="57" t="s">
        <v>21</v>
      </c>
      <c r="D25" s="58">
        <v>0.46</v>
      </c>
      <c r="E25" s="58">
        <v>0.4</v>
      </c>
      <c r="F25" s="58">
        <v>0.2</v>
      </c>
      <c r="G25" s="57" t="s">
        <v>21</v>
      </c>
      <c r="H25" s="58">
        <v>3.6</v>
      </c>
      <c r="I25" s="58">
        <v>1600</v>
      </c>
    </row>
    <row r="26" spans="1:10">
      <c r="A26" s="25" t="s">
        <v>64</v>
      </c>
      <c r="B26" s="39" t="s">
        <v>65</v>
      </c>
      <c r="C26" s="28" t="s">
        <v>21</v>
      </c>
      <c r="D26" s="28">
        <v>0.36</v>
      </c>
      <c r="E26" s="28">
        <v>0.9</v>
      </c>
      <c r="F26" s="28" t="s">
        <v>21</v>
      </c>
      <c r="G26" s="28" t="s">
        <v>21</v>
      </c>
      <c r="H26" s="28">
        <v>2.8</v>
      </c>
      <c r="I26" s="28">
        <v>1500</v>
      </c>
    </row>
    <row r="27" spans="1:10">
      <c r="A27" s="25" t="s">
        <v>66</v>
      </c>
      <c r="B27" s="39" t="s">
        <v>67</v>
      </c>
      <c r="C27" s="28" t="s">
        <v>21</v>
      </c>
      <c r="D27" s="28">
        <v>0.32</v>
      </c>
      <c r="E27" s="28">
        <v>0.92</v>
      </c>
      <c r="F27" s="28" t="s">
        <v>21</v>
      </c>
      <c r="G27" s="28" t="s">
        <v>21</v>
      </c>
      <c r="H27" s="28" t="s">
        <v>21</v>
      </c>
      <c r="I27" s="28">
        <v>1300</v>
      </c>
    </row>
    <row r="28" spans="1:10">
      <c r="A28" s="25" t="s">
        <v>68</v>
      </c>
      <c r="B28" s="39" t="s">
        <v>69</v>
      </c>
      <c r="C28" s="28" t="s">
        <v>21</v>
      </c>
      <c r="D28" s="28" t="s">
        <v>21</v>
      </c>
      <c r="E28" s="28">
        <v>0.92</v>
      </c>
      <c r="F28" s="28" t="s">
        <v>21</v>
      </c>
      <c r="G28" s="28" t="s">
        <v>21</v>
      </c>
      <c r="H28" s="28">
        <v>2</v>
      </c>
      <c r="I28" s="28" t="s">
        <v>269</v>
      </c>
    </row>
    <row r="29" spans="1:10">
      <c r="A29" s="25" t="s">
        <v>70</v>
      </c>
      <c r="B29" s="25" t="s">
        <v>71</v>
      </c>
      <c r="C29" s="28" t="s">
        <v>21</v>
      </c>
      <c r="D29" s="28" t="s">
        <v>21</v>
      </c>
      <c r="E29" s="28">
        <v>0.92</v>
      </c>
      <c r="F29" s="28" t="s">
        <v>21</v>
      </c>
      <c r="G29" s="28" t="s">
        <v>21</v>
      </c>
      <c r="H29" s="28">
        <v>0.14000000000000001</v>
      </c>
      <c r="I29" s="28" t="s">
        <v>269</v>
      </c>
    </row>
    <row r="30" spans="1:10">
      <c r="A30" s="40" t="s">
        <v>72</v>
      </c>
      <c r="B30" s="41" t="s">
        <v>73</v>
      </c>
      <c r="C30" s="28" t="s">
        <v>21</v>
      </c>
      <c r="D30" s="28" t="s">
        <v>21</v>
      </c>
      <c r="E30" s="28">
        <v>0.88</v>
      </c>
      <c r="F30" s="28" t="s">
        <v>21</v>
      </c>
      <c r="G30" s="28" t="s">
        <v>21</v>
      </c>
      <c r="H30" s="28">
        <v>0.12</v>
      </c>
      <c r="I30" s="28">
        <v>890</v>
      </c>
    </row>
    <row r="31" spans="1:10">
      <c r="A31" s="40" t="s">
        <v>74</v>
      </c>
      <c r="B31" s="41" t="s">
        <v>75</v>
      </c>
      <c r="C31" s="28" t="s">
        <v>21</v>
      </c>
      <c r="D31" s="28" t="s">
        <v>21</v>
      </c>
      <c r="E31" s="28">
        <v>0.89</v>
      </c>
      <c r="F31" s="28">
        <v>0.13</v>
      </c>
      <c r="G31" s="28" t="s">
        <v>21</v>
      </c>
      <c r="H31" s="28" t="s">
        <v>21</v>
      </c>
      <c r="I31" s="28">
        <v>710</v>
      </c>
    </row>
    <row r="32" spans="1:10">
      <c r="A32" s="40" t="s">
        <v>76</v>
      </c>
      <c r="B32" s="41" t="s">
        <v>77</v>
      </c>
      <c r="C32" s="28" t="s">
        <v>21</v>
      </c>
      <c r="D32" s="28" t="s">
        <v>21</v>
      </c>
      <c r="E32" s="28">
        <v>0.66</v>
      </c>
      <c r="F32" s="28">
        <v>0.21</v>
      </c>
      <c r="G32" s="28" t="s">
        <v>21</v>
      </c>
      <c r="H32" s="28" t="s">
        <v>21</v>
      </c>
      <c r="I32" s="28">
        <v>220</v>
      </c>
    </row>
    <row r="33" spans="1:25">
      <c r="A33" s="40" t="s">
        <v>78</v>
      </c>
      <c r="B33" s="41" t="s">
        <v>79</v>
      </c>
      <c r="C33" s="28" t="s">
        <v>21</v>
      </c>
      <c r="D33" s="28">
        <v>0.32</v>
      </c>
      <c r="E33" s="28">
        <v>0.86</v>
      </c>
      <c r="F33" s="28">
        <v>0.28000000000000003</v>
      </c>
      <c r="G33" s="28" t="s">
        <v>21</v>
      </c>
      <c r="H33" s="28" t="s">
        <v>21</v>
      </c>
      <c r="I33" s="28">
        <v>53</v>
      </c>
    </row>
    <row r="34" spans="1:25">
      <c r="A34" s="40" t="s">
        <v>80</v>
      </c>
      <c r="B34" s="41" t="s">
        <v>81</v>
      </c>
      <c r="C34" s="28" t="s">
        <v>21</v>
      </c>
      <c r="D34" s="28">
        <v>0.2</v>
      </c>
      <c r="E34" s="28">
        <v>0.86</v>
      </c>
      <c r="F34" s="28">
        <v>0.28000000000000003</v>
      </c>
      <c r="G34" s="28" t="s">
        <v>21</v>
      </c>
      <c r="H34" s="28" t="s">
        <v>21</v>
      </c>
      <c r="I34" s="28">
        <v>41</v>
      </c>
    </row>
    <row r="35" spans="1:25">
      <c r="A35" s="40" t="s">
        <v>82</v>
      </c>
      <c r="B35" s="41" t="s">
        <v>83</v>
      </c>
      <c r="C35" s="28" t="s">
        <v>21</v>
      </c>
      <c r="D35" s="28">
        <v>0.12</v>
      </c>
      <c r="E35" s="28">
        <v>0.79</v>
      </c>
      <c r="F35" s="28" t="s">
        <v>21</v>
      </c>
      <c r="G35" s="28" t="s">
        <v>21</v>
      </c>
      <c r="H35" s="28">
        <v>0.55000000000000004</v>
      </c>
      <c r="I35" s="28">
        <v>32</v>
      </c>
    </row>
    <row r="36" spans="1:25">
      <c r="A36" s="40" t="s">
        <v>84</v>
      </c>
      <c r="B36" s="41" t="s">
        <v>85</v>
      </c>
      <c r="C36" s="28">
        <v>0.17</v>
      </c>
      <c r="D36" s="28" t="s">
        <v>21</v>
      </c>
      <c r="E36" s="28">
        <v>0.82</v>
      </c>
      <c r="F36" s="28" t="s">
        <v>21</v>
      </c>
      <c r="G36" s="28" t="s">
        <v>21</v>
      </c>
      <c r="H36" s="28">
        <v>0.59</v>
      </c>
      <c r="I36" s="28">
        <v>27</v>
      </c>
    </row>
    <row r="37" spans="1:25">
      <c r="A37" s="40" t="s">
        <v>86</v>
      </c>
      <c r="B37" s="41" t="s">
        <v>87</v>
      </c>
      <c r="C37" s="28">
        <v>0.12</v>
      </c>
      <c r="D37" s="28" t="s">
        <v>21</v>
      </c>
      <c r="E37" s="28">
        <v>0.91</v>
      </c>
      <c r="F37" s="28" t="s">
        <v>21</v>
      </c>
      <c r="G37" s="28" t="s">
        <v>21</v>
      </c>
      <c r="H37" s="28">
        <v>0.57999999999999996</v>
      </c>
      <c r="I37" s="28">
        <v>23</v>
      </c>
    </row>
    <row r="38" spans="1:25">
      <c r="A38" s="40" t="s">
        <v>88</v>
      </c>
      <c r="B38" s="41" t="s">
        <v>89</v>
      </c>
      <c r="C38" s="28" t="s">
        <v>21</v>
      </c>
      <c r="D38" s="28">
        <v>0.18</v>
      </c>
      <c r="E38" s="28">
        <v>0.85</v>
      </c>
      <c r="F38" s="28" t="s">
        <v>21</v>
      </c>
      <c r="G38" s="28" t="s">
        <v>21</v>
      </c>
      <c r="H38" s="28">
        <v>0.41</v>
      </c>
      <c r="I38" s="28">
        <v>22</v>
      </c>
    </row>
    <row r="39" spans="1:25">
      <c r="A39" s="40" t="s">
        <v>90</v>
      </c>
      <c r="B39" s="41" t="s">
        <v>91</v>
      </c>
      <c r="C39" s="28" t="s">
        <v>21</v>
      </c>
      <c r="D39" s="28" t="s">
        <v>21</v>
      </c>
      <c r="E39" s="28">
        <v>0.9</v>
      </c>
      <c r="F39" s="28" t="s">
        <v>21</v>
      </c>
      <c r="G39" s="28" t="s">
        <v>21</v>
      </c>
      <c r="H39" s="28">
        <v>0.53</v>
      </c>
      <c r="I39" s="28">
        <v>22</v>
      </c>
    </row>
    <row r="40" spans="1:25">
      <c r="A40" s="45"/>
      <c r="B40" s="46"/>
    </row>
    <row r="41" spans="1:25">
      <c r="C41" s="22"/>
    </row>
    <row r="42" spans="1:25" ht="19.5">
      <c r="C42" s="20" t="s">
        <v>92</v>
      </c>
    </row>
    <row r="43" spans="1:25">
      <c r="B43" s="21" t="s">
        <v>93</v>
      </c>
      <c r="C43" s="23" t="s">
        <v>94</v>
      </c>
      <c r="D43" s="23" t="s">
        <v>94</v>
      </c>
      <c r="E43" s="23" t="s">
        <v>94</v>
      </c>
      <c r="F43" s="23" t="s">
        <v>94</v>
      </c>
      <c r="G43" s="23" t="s">
        <v>94</v>
      </c>
      <c r="H43" s="23" t="s">
        <v>2</v>
      </c>
      <c r="I43" s="23" t="s">
        <v>94</v>
      </c>
      <c r="J43" s="23" t="s">
        <v>94</v>
      </c>
      <c r="K43" s="23" t="s">
        <v>94</v>
      </c>
      <c r="L43" s="23" t="s">
        <v>94</v>
      </c>
      <c r="M43" s="23" t="s">
        <v>2</v>
      </c>
      <c r="N43" s="23" t="s">
        <v>94</v>
      </c>
      <c r="O43" s="23" t="s">
        <v>94</v>
      </c>
      <c r="P43" s="23" t="s">
        <v>94</v>
      </c>
      <c r="Q43" s="23" t="s">
        <v>2</v>
      </c>
      <c r="R43" s="23" t="s">
        <v>94</v>
      </c>
      <c r="S43" s="23" t="s">
        <v>2</v>
      </c>
      <c r="T43" s="23" t="s">
        <v>94</v>
      </c>
      <c r="U43" s="23"/>
      <c r="V43" s="2"/>
      <c r="W43" s="2"/>
      <c r="X43" s="2"/>
      <c r="Y43" s="2"/>
    </row>
    <row r="44" spans="1:25">
      <c r="B44" s="21" t="s">
        <v>4</v>
      </c>
      <c r="C44" s="23">
        <v>10</v>
      </c>
      <c r="D44" s="23">
        <v>1</v>
      </c>
      <c r="E44" s="23">
        <v>1</v>
      </c>
      <c r="F44" s="23">
        <v>100</v>
      </c>
      <c r="G44" s="23">
        <v>1</v>
      </c>
      <c r="H44" s="23">
        <v>0.1</v>
      </c>
      <c r="I44" s="23">
        <v>1</v>
      </c>
      <c r="J44" s="23">
        <v>10</v>
      </c>
      <c r="K44" s="23">
        <v>100</v>
      </c>
      <c r="L44" s="23">
        <v>1</v>
      </c>
      <c r="M44" s="23">
        <v>1</v>
      </c>
      <c r="N44" s="23">
        <v>1</v>
      </c>
      <c r="O44" s="23">
        <v>1</v>
      </c>
      <c r="P44" s="23">
        <v>10</v>
      </c>
      <c r="Q44" s="23">
        <v>1</v>
      </c>
      <c r="R44" s="23">
        <v>1</v>
      </c>
      <c r="S44" s="23">
        <v>10</v>
      </c>
      <c r="T44" s="23">
        <v>10</v>
      </c>
      <c r="U44" s="23"/>
      <c r="V44" s="2"/>
      <c r="W44" s="2"/>
      <c r="X44" s="2"/>
      <c r="Y44" s="2"/>
    </row>
    <row r="45" spans="1:25">
      <c r="A45" s="25" t="s">
        <v>5</v>
      </c>
      <c r="B45" s="25" t="s">
        <v>6</v>
      </c>
      <c r="C45" s="26" t="s">
        <v>95</v>
      </c>
      <c r="D45" s="26" t="s">
        <v>96</v>
      </c>
      <c r="E45" s="26" t="s">
        <v>97</v>
      </c>
      <c r="F45" s="26" t="s">
        <v>98</v>
      </c>
      <c r="G45" s="26" t="s">
        <v>99</v>
      </c>
      <c r="H45" s="26" t="s">
        <v>100</v>
      </c>
      <c r="I45" s="26" t="s">
        <v>101</v>
      </c>
      <c r="J45" s="26" t="s">
        <v>102</v>
      </c>
      <c r="K45" s="26" t="s">
        <v>103</v>
      </c>
      <c r="L45" s="26" t="s">
        <v>104</v>
      </c>
      <c r="M45" s="26" t="s">
        <v>105</v>
      </c>
      <c r="N45" s="26" t="s">
        <v>106</v>
      </c>
      <c r="O45" s="26" t="s">
        <v>107</v>
      </c>
      <c r="P45" s="26" t="s">
        <v>108</v>
      </c>
      <c r="Q45" s="26" t="s">
        <v>109</v>
      </c>
      <c r="R45" s="26" t="s">
        <v>110</v>
      </c>
      <c r="S45" s="26" t="s">
        <v>111</v>
      </c>
      <c r="T45" s="26" t="s">
        <v>112</v>
      </c>
      <c r="U45" s="23"/>
      <c r="V45" s="2"/>
      <c r="W45" s="2"/>
      <c r="X45" s="2"/>
      <c r="Y45" s="2"/>
    </row>
    <row r="46" spans="1:25" ht="14.25">
      <c r="A46" s="25" t="s">
        <v>14</v>
      </c>
      <c r="B46" s="27" t="s">
        <v>15</v>
      </c>
      <c r="C46" s="25" t="s">
        <v>16</v>
      </c>
      <c r="D46" s="25" t="s">
        <v>16</v>
      </c>
      <c r="E46" s="25" t="s">
        <v>16</v>
      </c>
      <c r="F46" s="25" t="s">
        <v>16</v>
      </c>
      <c r="G46" s="25" t="s">
        <v>16</v>
      </c>
      <c r="H46" s="25" t="s">
        <v>16</v>
      </c>
      <c r="I46" s="25" t="s">
        <v>16</v>
      </c>
      <c r="J46" s="25" t="s">
        <v>16</v>
      </c>
      <c r="K46" s="25" t="s">
        <v>16</v>
      </c>
      <c r="L46" s="25" t="s">
        <v>16</v>
      </c>
      <c r="M46" s="25" t="s">
        <v>16</v>
      </c>
      <c r="N46" s="25" t="s">
        <v>16</v>
      </c>
      <c r="O46" s="25" t="s">
        <v>16</v>
      </c>
      <c r="P46" s="25" t="s">
        <v>16</v>
      </c>
      <c r="Q46" s="25" t="s">
        <v>16</v>
      </c>
      <c r="R46" s="25" t="s">
        <v>16</v>
      </c>
      <c r="S46" s="25" t="s">
        <v>16</v>
      </c>
      <c r="T46" s="25" t="s">
        <v>16</v>
      </c>
    </row>
    <row r="47" spans="1:25">
      <c r="A47" s="25" t="s">
        <v>17</v>
      </c>
      <c r="B47" s="25" t="s">
        <v>18</v>
      </c>
      <c r="C47" s="25" t="s">
        <v>16</v>
      </c>
      <c r="D47" s="25" t="s">
        <v>16</v>
      </c>
      <c r="E47" s="25" t="s">
        <v>16</v>
      </c>
      <c r="F47" s="25" t="s">
        <v>16</v>
      </c>
      <c r="G47" s="25" t="s">
        <v>16</v>
      </c>
      <c r="H47" s="25" t="s">
        <v>16</v>
      </c>
      <c r="I47" s="25" t="s">
        <v>16</v>
      </c>
      <c r="J47" s="25" t="s">
        <v>16</v>
      </c>
      <c r="K47" s="25" t="s">
        <v>16</v>
      </c>
      <c r="L47" s="25" t="s">
        <v>16</v>
      </c>
      <c r="M47" s="25" t="s">
        <v>16</v>
      </c>
      <c r="N47" s="25" t="s">
        <v>16</v>
      </c>
      <c r="O47" s="25" t="s">
        <v>16</v>
      </c>
      <c r="P47" s="25" t="s">
        <v>16</v>
      </c>
      <c r="Q47" s="25" t="s">
        <v>16</v>
      </c>
      <c r="R47" s="25" t="s">
        <v>16</v>
      </c>
      <c r="S47" s="25" t="s">
        <v>16</v>
      </c>
      <c r="T47" s="25" t="s">
        <v>16</v>
      </c>
    </row>
    <row r="48" spans="1:25">
      <c r="A48" s="25" t="s">
        <v>19</v>
      </c>
      <c r="B48" s="25" t="s">
        <v>20</v>
      </c>
      <c r="C48" s="28">
        <v>290</v>
      </c>
      <c r="D48" s="28">
        <v>4</v>
      </c>
      <c r="E48" s="28">
        <v>91</v>
      </c>
      <c r="F48" s="28">
        <v>1400</v>
      </c>
      <c r="G48" s="28">
        <v>1</v>
      </c>
      <c r="H48" s="28">
        <v>700</v>
      </c>
      <c r="I48" s="28">
        <v>2</v>
      </c>
      <c r="J48" s="28">
        <v>46</v>
      </c>
      <c r="K48" s="28">
        <v>490</v>
      </c>
      <c r="L48" s="28" t="s">
        <v>113</v>
      </c>
      <c r="M48" s="28">
        <v>480</v>
      </c>
      <c r="N48" s="28">
        <v>1700</v>
      </c>
      <c r="O48" s="28">
        <v>5.6</v>
      </c>
      <c r="P48" s="28">
        <v>69</v>
      </c>
      <c r="Q48" s="28">
        <v>75</v>
      </c>
      <c r="R48" s="28">
        <v>570</v>
      </c>
      <c r="S48" s="28">
        <v>670</v>
      </c>
      <c r="T48" s="28">
        <v>160</v>
      </c>
    </row>
    <row r="49" spans="1:21">
      <c r="A49" s="25" t="s">
        <v>23</v>
      </c>
      <c r="B49" s="25" t="s">
        <v>24</v>
      </c>
      <c r="C49" s="28" t="s">
        <v>114</v>
      </c>
      <c r="D49" s="28">
        <v>4.2</v>
      </c>
      <c r="E49" s="28">
        <v>68</v>
      </c>
      <c r="F49" s="28">
        <v>700</v>
      </c>
      <c r="G49" s="28" t="s">
        <v>113</v>
      </c>
      <c r="H49" s="28">
        <v>580</v>
      </c>
      <c r="I49" s="28">
        <v>1.1000000000000001</v>
      </c>
      <c r="J49" s="28">
        <v>12</v>
      </c>
      <c r="K49" s="28">
        <v>500</v>
      </c>
      <c r="L49" s="28" t="s">
        <v>113</v>
      </c>
      <c r="M49" s="28">
        <v>370</v>
      </c>
      <c r="N49" s="28">
        <v>2800</v>
      </c>
      <c r="O49" s="28">
        <v>4.3</v>
      </c>
      <c r="P49" s="28">
        <v>58</v>
      </c>
      <c r="Q49" s="28">
        <v>66</v>
      </c>
      <c r="R49" s="28">
        <v>190</v>
      </c>
      <c r="S49" s="28">
        <v>520</v>
      </c>
      <c r="T49" s="28">
        <v>52</v>
      </c>
    </row>
    <row r="50" spans="1:21">
      <c r="A50" s="25" t="s">
        <v>25</v>
      </c>
      <c r="B50" s="25" t="s">
        <v>26</v>
      </c>
      <c r="C50" s="28" t="s">
        <v>114</v>
      </c>
      <c r="D50" s="28">
        <v>3.7</v>
      </c>
      <c r="E50" s="28">
        <v>64</v>
      </c>
      <c r="F50" s="28">
        <v>610</v>
      </c>
      <c r="G50" s="28" t="s">
        <v>113</v>
      </c>
      <c r="H50" s="28">
        <v>590</v>
      </c>
      <c r="I50" s="28" t="s">
        <v>113</v>
      </c>
      <c r="J50" s="28" t="s">
        <v>114</v>
      </c>
      <c r="K50" s="28">
        <v>1000</v>
      </c>
      <c r="L50" s="28" t="s">
        <v>113</v>
      </c>
      <c r="M50" s="28">
        <v>340</v>
      </c>
      <c r="N50" s="28">
        <v>3100</v>
      </c>
      <c r="O50" s="28">
        <v>3.2</v>
      </c>
      <c r="P50" s="28">
        <v>49</v>
      </c>
      <c r="Q50" s="28">
        <v>61</v>
      </c>
      <c r="R50" s="28">
        <v>21</v>
      </c>
      <c r="S50" s="28">
        <v>290</v>
      </c>
      <c r="T50" s="28">
        <v>50</v>
      </c>
    </row>
    <row r="51" spans="1:21" ht="14.25">
      <c r="A51" s="25" t="s">
        <v>27</v>
      </c>
      <c r="B51" s="27" t="s">
        <v>28</v>
      </c>
      <c r="C51" s="28" t="s">
        <v>114</v>
      </c>
      <c r="D51" s="28">
        <v>5.6</v>
      </c>
      <c r="E51" s="28">
        <v>60</v>
      </c>
      <c r="F51" s="28">
        <v>540</v>
      </c>
      <c r="G51" s="28" t="s">
        <v>113</v>
      </c>
      <c r="H51" s="28">
        <v>570</v>
      </c>
      <c r="I51" s="28">
        <v>1.6</v>
      </c>
      <c r="J51" s="28" t="s">
        <v>114</v>
      </c>
      <c r="K51" s="28">
        <v>1400</v>
      </c>
      <c r="L51" s="28" t="s">
        <v>113</v>
      </c>
      <c r="M51" s="28">
        <v>320</v>
      </c>
      <c r="N51" s="28">
        <v>3100</v>
      </c>
      <c r="O51" s="28">
        <v>2.9</v>
      </c>
      <c r="P51" s="28">
        <v>43</v>
      </c>
      <c r="Q51" s="28">
        <v>56</v>
      </c>
      <c r="R51" s="28">
        <v>2.5</v>
      </c>
      <c r="S51" s="28">
        <v>130</v>
      </c>
      <c r="T51" s="28">
        <v>49</v>
      </c>
    </row>
    <row r="52" spans="1:21">
      <c r="A52" s="25" t="s">
        <v>29</v>
      </c>
      <c r="B52" s="25" t="s">
        <v>30</v>
      </c>
      <c r="C52" s="28" t="s">
        <v>114</v>
      </c>
      <c r="D52" s="28">
        <v>8.1</v>
      </c>
      <c r="E52" s="28">
        <v>62</v>
      </c>
      <c r="F52" s="28">
        <v>540</v>
      </c>
      <c r="G52" s="28" t="s">
        <v>113</v>
      </c>
      <c r="H52" s="28">
        <v>580</v>
      </c>
      <c r="I52" s="28" t="s">
        <v>113</v>
      </c>
      <c r="J52" s="28" t="s">
        <v>114</v>
      </c>
      <c r="K52" s="28">
        <v>1500</v>
      </c>
      <c r="L52" s="28" t="s">
        <v>113</v>
      </c>
      <c r="M52" s="28">
        <v>320</v>
      </c>
      <c r="N52" s="28">
        <v>3500</v>
      </c>
      <c r="O52" s="28">
        <v>3</v>
      </c>
      <c r="P52" s="28">
        <v>37</v>
      </c>
      <c r="Q52" s="28">
        <v>54</v>
      </c>
      <c r="R52" s="28">
        <v>1</v>
      </c>
      <c r="S52" s="28">
        <v>85</v>
      </c>
      <c r="T52" s="28">
        <v>38</v>
      </c>
    </row>
    <row r="53" spans="1:21">
      <c r="A53" s="25" t="s">
        <v>31</v>
      </c>
      <c r="B53" s="25" t="s">
        <v>32</v>
      </c>
      <c r="C53" s="28" t="s">
        <v>114</v>
      </c>
      <c r="D53" s="28">
        <v>7.7</v>
      </c>
      <c r="E53" s="28">
        <v>57</v>
      </c>
      <c r="F53" s="28">
        <v>440</v>
      </c>
      <c r="G53" s="28" t="s">
        <v>113</v>
      </c>
      <c r="H53" s="28">
        <v>550</v>
      </c>
      <c r="I53" s="28" t="s">
        <v>113</v>
      </c>
      <c r="J53" s="28" t="s">
        <v>114</v>
      </c>
      <c r="K53" s="28">
        <v>1800</v>
      </c>
      <c r="L53" s="28" t="s">
        <v>113</v>
      </c>
      <c r="M53" s="28">
        <v>280</v>
      </c>
      <c r="N53" s="28">
        <v>3400</v>
      </c>
      <c r="O53" s="28">
        <v>2.7</v>
      </c>
      <c r="P53" s="28">
        <v>33</v>
      </c>
      <c r="Q53" s="28">
        <v>48</v>
      </c>
      <c r="R53" s="28">
        <v>1.2</v>
      </c>
      <c r="S53" s="28">
        <v>39</v>
      </c>
      <c r="T53" s="28">
        <v>45</v>
      </c>
    </row>
    <row r="54" spans="1:21">
      <c r="A54" s="25" t="s">
        <v>33</v>
      </c>
      <c r="B54" s="25" t="s">
        <v>34</v>
      </c>
      <c r="C54" s="29">
        <v>14</v>
      </c>
      <c r="D54" s="29">
        <v>7.1</v>
      </c>
      <c r="E54" s="29">
        <v>55</v>
      </c>
      <c r="F54" s="29">
        <v>450</v>
      </c>
      <c r="G54" s="28" t="s">
        <v>113</v>
      </c>
      <c r="H54" s="29">
        <v>570</v>
      </c>
      <c r="I54" s="28" t="s">
        <v>113</v>
      </c>
      <c r="J54" s="28" t="s">
        <v>114</v>
      </c>
      <c r="K54" s="29">
        <v>1400</v>
      </c>
      <c r="L54" s="28" t="s">
        <v>113</v>
      </c>
      <c r="M54" s="29">
        <v>280</v>
      </c>
      <c r="N54" s="29">
        <v>3400</v>
      </c>
      <c r="O54" s="29">
        <v>2.7</v>
      </c>
      <c r="P54" s="29">
        <v>32</v>
      </c>
      <c r="Q54" s="29">
        <v>47</v>
      </c>
      <c r="R54" s="29">
        <v>1.1000000000000001</v>
      </c>
      <c r="S54" s="29">
        <v>22</v>
      </c>
      <c r="T54" s="29">
        <v>32</v>
      </c>
    </row>
    <row r="55" spans="1:21">
      <c r="A55" s="49" t="s">
        <v>33</v>
      </c>
      <c r="B55" s="49" t="s">
        <v>34</v>
      </c>
      <c r="C55" s="55">
        <v>11</v>
      </c>
      <c r="D55" s="55">
        <v>7.6</v>
      </c>
      <c r="E55" s="55">
        <v>56</v>
      </c>
      <c r="F55" s="55">
        <v>460</v>
      </c>
      <c r="G55" s="44" t="s">
        <v>113</v>
      </c>
      <c r="H55" s="55">
        <v>540</v>
      </c>
      <c r="I55" s="44" t="s">
        <v>113</v>
      </c>
      <c r="J55" s="44" t="s">
        <v>114</v>
      </c>
      <c r="K55" s="55">
        <v>1400</v>
      </c>
      <c r="L55" s="44" t="s">
        <v>113</v>
      </c>
      <c r="M55" s="55">
        <v>270</v>
      </c>
      <c r="N55" s="55">
        <v>3300</v>
      </c>
      <c r="O55" s="55">
        <v>2.7</v>
      </c>
      <c r="P55" s="55">
        <v>32</v>
      </c>
      <c r="Q55" s="55">
        <v>47</v>
      </c>
      <c r="R55" s="55">
        <v>1.1000000000000001</v>
      </c>
      <c r="S55" s="55">
        <v>22</v>
      </c>
      <c r="T55" s="55">
        <v>30</v>
      </c>
      <c r="U55" s="38" t="s">
        <v>63</v>
      </c>
    </row>
    <row r="56" spans="1:21">
      <c r="A56" s="25" t="s">
        <v>35</v>
      </c>
      <c r="B56" s="25" t="s">
        <v>36</v>
      </c>
      <c r="C56" s="28" t="s">
        <v>114</v>
      </c>
      <c r="D56" s="29">
        <v>7.2</v>
      </c>
      <c r="E56" s="29">
        <v>54</v>
      </c>
      <c r="F56" s="29">
        <v>510</v>
      </c>
      <c r="G56" s="28" t="s">
        <v>113</v>
      </c>
      <c r="H56" s="29">
        <v>600</v>
      </c>
      <c r="I56" s="28" t="s">
        <v>113</v>
      </c>
      <c r="J56" s="28" t="s">
        <v>114</v>
      </c>
      <c r="K56" s="29">
        <v>1400</v>
      </c>
      <c r="L56" s="28" t="s">
        <v>113</v>
      </c>
      <c r="M56" s="29">
        <v>280</v>
      </c>
      <c r="N56" s="29">
        <v>3200</v>
      </c>
      <c r="O56" s="29">
        <v>2.7</v>
      </c>
      <c r="P56" s="29">
        <v>30</v>
      </c>
      <c r="Q56" s="29">
        <v>46</v>
      </c>
      <c r="R56" s="29">
        <v>1.1000000000000001</v>
      </c>
      <c r="S56" s="29">
        <v>12</v>
      </c>
      <c r="T56" s="29">
        <v>27</v>
      </c>
    </row>
    <row r="57" spans="1:21">
      <c r="A57" s="25" t="s">
        <v>38</v>
      </c>
      <c r="B57" s="25" t="s">
        <v>39</v>
      </c>
      <c r="C57" s="31">
        <v>37</v>
      </c>
      <c r="D57" s="31">
        <v>8.4</v>
      </c>
      <c r="E57" s="31">
        <v>52</v>
      </c>
      <c r="F57" s="31">
        <v>360</v>
      </c>
      <c r="G57" s="30" t="s">
        <v>113</v>
      </c>
      <c r="H57" s="31">
        <v>570</v>
      </c>
      <c r="I57" s="30" t="s">
        <v>113</v>
      </c>
      <c r="J57" s="30" t="s">
        <v>114</v>
      </c>
      <c r="K57" s="31">
        <v>1400</v>
      </c>
      <c r="L57" s="30" t="s">
        <v>113</v>
      </c>
      <c r="M57" s="31">
        <v>270</v>
      </c>
      <c r="N57" s="31">
        <v>3200</v>
      </c>
      <c r="O57" s="31">
        <v>2.4</v>
      </c>
      <c r="P57" s="31">
        <v>32</v>
      </c>
      <c r="Q57" s="31">
        <v>45</v>
      </c>
      <c r="R57" s="30" t="s">
        <v>113</v>
      </c>
      <c r="S57" s="30" t="s">
        <v>128</v>
      </c>
      <c r="T57" s="31">
        <v>34</v>
      </c>
    </row>
    <row r="58" spans="1:21">
      <c r="A58" s="49" t="s">
        <v>38</v>
      </c>
      <c r="B58" s="49" t="s">
        <v>39</v>
      </c>
      <c r="C58" s="51">
        <v>13</v>
      </c>
      <c r="D58" s="51">
        <v>8.6</v>
      </c>
      <c r="E58" s="51">
        <v>53</v>
      </c>
      <c r="F58" s="51">
        <v>350</v>
      </c>
      <c r="G58" s="50" t="s">
        <v>113</v>
      </c>
      <c r="H58" s="51">
        <v>570</v>
      </c>
      <c r="I58" s="50" t="s">
        <v>113</v>
      </c>
      <c r="J58" s="50" t="s">
        <v>114</v>
      </c>
      <c r="K58" s="51">
        <v>1400</v>
      </c>
      <c r="L58" s="50" t="s">
        <v>113</v>
      </c>
      <c r="M58" s="51">
        <v>270</v>
      </c>
      <c r="N58" s="51">
        <v>3300</v>
      </c>
      <c r="O58" s="51">
        <v>2.4</v>
      </c>
      <c r="P58" s="51">
        <v>32</v>
      </c>
      <c r="Q58" s="51">
        <v>46</v>
      </c>
      <c r="R58" s="50" t="s">
        <v>113</v>
      </c>
      <c r="S58" s="50" t="s">
        <v>128</v>
      </c>
      <c r="T58" s="51">
        <v>35</v>
      </c>
      <c r="U58" s="38" t="s">
        <v>63</v>
      </c>
    </row>
    <row r="59" spans="1:21">
      <c r="A59" s="25" t="s">
        <v>41</v>
      </c>
      <c r="B59" s="25" t="s">
        <v>42</v>
      </c>
      <c r="C59" s="30" t="s">
        <v>114</v>
      </c>
      <c r="D59" s="31">
        <v>9.1999999999999993</v>
      </c>
      <c r="E59" s="31">
        <v>50</v>
      </c>
      <c r="F59" s="31">
        <v>450</v>
      </c>
      <c r="G59" s="30" t="s">
        <v>113</v>
      </c>
      <c r="H59" s="31">
        <v>540</v>
      </c>
      <c r="I59" s="30" t="s">
        <v>113</v>
      </c>
      <c r="J59" s="30" t="s">
        <v>114</v>
      </c>
      <c r="K59" s="31">
        <v>1400</v>
      </c>
      <c r="L59" s="30" t="s">
        <v>113</v>
      </c>
      <c r="M59" s="31">
        <v>250</v>
      </c>
      <c r="N59" s="31">
        <v>3200</v>
      </c>
      <c r="O59" s="31">
        <v>2.9</v>
      </c>
      <c r="P59" s="31">
        <v>32</v>
      </c>
      <c r="Q59" s="31">
        <v>43</v>
      </c>
      <c r="R59" s="30" t="s">
        <v>113</v>
      </c>
      <c r="S59" s="30" t="s">
        <v>128</v>
      </c>
      <c r="T59" s="31">
        <v>36</v>
      </c>
    </row>
    <row r="60" spans="1:21">
      <c r="A60" s="25" t="s">
        <v>44</v>
      </c>
      <c r="B60" s="25" t="s">
        <v>45</v>
      </c>
      <c r="C60" s="30" t="s">
        <v>114</v>
      </c>
      <c r="D60" s="31">
        <v>9</v>
      </c>
      <c r="E60" s="31">
        <v>50</v>
      </c>
      <c r="F60" s="31">
        <v>520</v>
      </c>
      <c r="G60" s="30" t="s">
        <v>113</v>
      </c>
      <c r="H60" s="31">
        <v>560</v>
      </c>
      <c r="I60" s="30" t="s">
        <v>113</v>
      </c>
      <c r="J60" s="30" t="s">
        <v>114</v>
      </c>
      <c r="K60" s="31">
        <v>1300</v>
      </c>
      <c r="L60" s="30" t="s">
        <v>113</v>
      </c>
      <c r="M60" s="31">
        <v>240</v>
      </c>
      <c r="N60" s="31">
        <v>3100</v>
      </c>
      <c r="O60" s="31">
        <v>2.5</v>
      </c>
      <c r="P60" s="31">
        <v>30</v>
      </c>
      <c r="Q60" s="31">
        <v>43</v>
      </c>
      <c r="R60" s="30" t="s">
        <v>113</v>
      </c>
      <c r="S60" s="30" t="s">
        <v>128</v>
      </c>
      <c r="T60" s="31">
        <v>26</v>
      </c>
    </row>
    <row r="61" spans="1:21">
      <c r="A61" s="25" t="s">
        <v>48</v>
      </c>
      <c r="B61" s="25" t="s">
        <v>49</v>
      </c>
      <c r="C61" s="30" t="s">
        <v>114</v>
      </c>
      <c r="D61" s="31">
        <v>8.3000000000000007</v>
      </c>
      <c r="E61" s="31">
        <v>46</v>
      </c>
      <c r="F61" s="31">
        <v>590</v>
      </c>
      <c r="G61" s="30" t="s">
        <v>113</v>
      </c>
      <c r="H61" s="31">
        <v>550</v>
      </c>
      <c r="I61" s="30" t="s">
        <v>113</v>
      </c>
      <c r="J61" s="30" t="s">
        <v>114</v>
      </c>
      <c r="K61" s="31">
        <v>1300</v>
      </c>
      <c r="L61" s="30" t="s">
        <v>113</v>
      </c>
      <c r="M61" s="31">
        <v>200</v>
      </c>
      <c r="N61" s="31">
        <v>2700</v>
      </c>
      <c r="O61" s="31">
        <v>2.5</v>
      </c>
      <c r="P61" s="31">
        <v>27</v>
      </c>
      <c r="Q61" s="31">
        <v>37</v>
      </c>
      <c r="R61" s="31">
        <v>1.7</v>
      </c>
      <c r="S61" s="30" t="s">
        <v>128</v>
      </c>
      <c r="T61" s="31">
        <v>22</v>
      </c>
    </row>
    <row r="62" spans="1:21">
      <c r="A62" s="25" t="s">
        <v>51</v>
      </c>
      <c r="B62" s="25" t="s">
        <v>52</v>
      </c>
      <c r="C62" s="28" t="s">
        <v>114</v>
      </c>
      <c r="D62" s="29">
        <v>6.8</v>
      </c>
      <c r="E62" s="29">
        <v>45</v>
      </c>
      <c r="F62" s="29">
        <v>310</v>
      </c>
      <c r="G62" s="28" t="s">
        <v>113</v>
      </c>
      <c r="H62" s="29">
        <v>600</v>
      </c>
      <c r="I62" s="28" t="s">
        <v>113</v>
      </c>
      <c r="J62" s="28" t="s">
        <v>114</v>
      </c>
      <c r="K62" s="29">
        <v>1300</v>
      </c>
      <c r="L62" s="28" t="s">
        <v>113</v>
      </c>
      <c r="M62" s="29">
        <v>210</v>
      </c>
      <c r="N62" s="29">
        <v>2700</v>
      </c>
      <c r="O62" s="29">
        <v>2.4</v>
      </c>
      <c r="P62" s="29">
        <v>25</v>
      </c>
      <c r="Q62" s="29">
        <v>37</v>
      </c>
      <c r="R62" s="29">
        <v>1.2</v>
      </c>
      <c r="S62" s="28" t="s">
        <v>128</v>
      </c>
      <c r="T62" s="29">
        <v>20</v>
      </c>
    </row>
    <row r="63" spans="1:21">
      <c r="A63" s="25" t="s">
        <v>55</v>
      </c>
      <c r="B63" s="25" t="s">
        <v>56</v>
      </c>
      <c r="C63" s="28" t="s">
        <v>114</v>
      </c>
      <c r="D63" s="29">
        <v>6.8</v>
      </c>
      <c r="E63" s="29">
        <v>43</v>
      </c>
      <c r="F63" s="29">
        <v>280</v>
      </c>
      <c r="G63" s="28" t="s">
        <v>113</v>
      </c>
      <c r="H63" s="29">
        <v>580</v>
      </c>
      <c r="I63" s="28" t="s">
        <v>113</v>
      </c>
      <c r="J63" s="28" t="s">
        <v>114</v>
      </c>
      <c r="K63" s="29">
        <v>1300</v>
      </c>
      <c r="L63" s="28" t="s">
        <v>113</v>
      </c>
      <c r="M63" s="29">
        <v>190</v>
      </c>
      <c r="N63" s="29">
        <v>2600</v>
      </c>
      <c r="O63" s="29">
        <v>2.5</v>
      </c>
      <c r="P63" s="29">
        <v>23</v>
      </c>
      <c r="Q63" s="29">
        <v>34</v>
      </c>
      <c r="R63" s="29">
        <v>1.1000000000000001</v>
      </c>
      <c r="S63" s="28" t="s">
        <v>128</v>
      </c>
      <c r="T63" s="29">
        <v>18</v>
      </c>
    </row>
    <row r="64" spans="1:21" ht="14.25">
      <c r="A64" s="25" t="s">
        <v>58</v>
      </c>
      <c r="B64" s="25" t="s">
        <v>59</v>
      </c>
      <c r="C64" s="32" t="s">
        <v>114</v>
      </c>
      <c r="D64" s="33">
        <v>6.5</v>
      </c>
      <c r="E64" s="33">
        <v>43</v>
      </c>
      <c r="F64" s="33">
        <v>470</v>
      </c>
      <c r="G64" s="32" t="s">
        <v>113</v>
      </c>
      <c r="H64" s="33">
        <v>580</v>
      </c>
      <c r="I64" s="32" t="s">
        <v>113</v>
      </c>
      <c r="J64" s="32" t="s">
        <v>114</v>
      </c>
      <c r="K64" s="33">
        <v>1300</v>
      </c>
      <c r="L64" s="32" t="s">
        <v>113</v>
      </c>
      <c r="M64" s="33">
        <v>180</v>
      </c>
      <c r="N64" s="33">
        <v>2500</v>
      </c>
      <c r="O64" s="33">
        <v>2.5</v>
      </c>
      <c r="P64" s="33">
        <v>21</v>
      </c>
      <c r="Q64" s="33">
        <v>32</v>
      </c>
      <c r="R64" s="33">
        <v>1.1000000000000001</v>
      </c>
      <c r="S64" s="32" t="s">
        <v>128</v>
      </c>
      <c r="T64" s="33">
        <v>18</v>
      </c>
    </row>
    <row r="65" spans="1:21" ht="14.25">
      <c r="A65" s="34" t="s">
        <v>61</v>
      </c>
      <c r="B65" s="34" t="s">
        <v>62</v>
      </c>
      <c r="C65" s="32" t="s">
        <v>114</v>
      </c>
      <c r="D65" s="33">
        <v>5.8</v>
      </c>
      <c r="E65" s="33">
        <v>39</v>
      </c>
      <c r="F65" s="33">
        <v>280</v>
      </c>
      <c r="G65" s="32" t="s">
        <v>113</v>
      </c>
      <c r="H65" s="33">
        <v>480</v>
      </c>
      <c r="I65" s="32" t="s">
        <v>113</v>
      </c>
      <c r="J65" s="32" t="s">
        <v>114</v>
      </c>
      <c r="K65" s="33">
        <v>990</v>
      </c>
      <c r="L65" s="32" t="s">
        <v>113</v>
      </c>
      <c r="M65" s="33">
        <v>130</v>
      </c>
      <c r="N65" s="33">
        <v>2000</v>
      </c>
      <c r="O65" s="33">
        <v>2.5</v>
      </c>
      <c r="P65" s="33">
        <v>18</v>
      </c>
      <c r="Q65" s="33">
        <v>25</v>
      </c>
      <c r="R65" s="32" t="s">
        <v>113</v>
      </c>
      <c r="S65" s="32" t="s">
        <v>128</v>
      </c>
      <c r="T65" s="33">
        <v>14</v>
      </c>
    </row>
    <row r="66" spans="1:21">
      <c r="A66" s="25" t="s">
        <v>64</v>
      </c>
      <c r="B66" s="39" t="s">
        <v>65</v>
      </c>
      <c r="C66" s="28" t="s">
        <v>114</v>
      </c>
      <c r="D66" s="28">
        <v>6</v>
      </c>
      <c r="E66" s="28">
        <v>45</v>
      </c>
      <c r="F66" s="28">
        <v>270</v>
      </c>
      <c r="G66" s="28" t="s">
        <v>113</v>
      </c>
      <c r="H66" s="28">
        <v>450</v>
      </c>
      <c r="I66" s="28" t="s">
        <v>113</v>
      </c>
      <c r="J66" s="28" t="s">
        <v>114</v>
      </c>
      <c r="K66" s="28">
        <v>860</v>
      </c>
      <c r="L66" s="28" t="s">
        <v>113</v>
      </c>
      <c r="M66" s="28">
        <v>110</v>
      </c>
      <c r="N66" s="28">
        <v>2100</v>
      </c>
      <c r="O66" s="28">
        <v>2.9</v>
      </c>
      <c r="P66" s="28">
        <v>20</v>
      </c>
      <c r="Q66" s="28">
        <v>22</v>
      </c>
      <c r="R66" s="28" t="s">
        <v>113</v>
      </c>
      <c r="S66" s="28" t="s">
        <v>128</v>
      </c>
      <c r="T66" s="28">
        <v>14</v>
      </c>
    </row>
    <row r="67" spans="1:21">
      <c r="A67" s="25" t="s">
        <v>66</v>
      </c>
      <c r="B67" s="39" t="s">
        <v>67</v>
      </c>
      <c r="C67" s="28" t="s">
        <v>114</v>
      </c>
      <c r="D67" s="28">
        <v>6</v>
      </c>
      <c r="E67" s="28">
        <v>46</v>
      </c>
      <c r="F67" s="28">
        <v>230</v>
      </c>
      <c r="G67" s="28" t="s">
        <v>113</v>
      </c>
      <c r="H67" s="28">
        <v>450</v>
      </c>
      <c r="I67" s="28" t="s">
        <v>113</v>
      </c>
      <c r="J67" s="28" t="s">
        <v>114</v>
      </c>
      <c r="K67" s="28">
        <v>990</v>
      </c>
      <c r="L67" s="28" t="s">
        <v>113</v>
      </c>
      <c r="M67" s="28">
        <v>100</v>
      </c>
      <c r="N67" s="28">
        <v>1900</v>
      </c>
      <c r="O67" s="28">
        <v>2.8</v>
      </c>
      <c r="P67" s="28">
        <v>18</v>
      </c>
      <c r="Q67" s="28">
        <v>19</v>
      </c>
      <c r="R67" s="28" t="s">
        <v>113</v>
      </c>
      <c r="S67" s="28" t="s">
        <v>278</v>
      </c>
      <c r="T67" s="28">
        <v>26</v>
      </c>
    </row>
    <row r="68" spans="1:21">
      <c r="A68" s="25" t="s">
        <v>68</v>
      </c>
      <c r="B68" s="39" t="s">
        <v>69</v>
      </c>
      <c r="C68" s="28" t="s">
        <v>114</v>
      </c>
      <c r="D68" s="28">
        <v>6.6</v>
      </c>
      <c r="E68" s="28">
        <v>49</v>
      </c>
      <c r="F68" s="28">
        <v>290</v>
      </c>
      <c r="G68" s="28" t="s">
        <v>113</v>
      </c>
      <c r="H68" s="28">
        <v>480</v>
      </c>
      <c r="I68" s="28" t="s">
        <v>113</v>
      </c>
      <c r="J68" s="28" t="s">
        <v>114</v>
      </c>
      <c r="K68" s="28">
        <v>970</v>
      </c>
      <c r="L68" s="28" t="s">
        <v>113</v>
      </c>
      <c r="M68" s="28">
        <v>99</v>
      </c>
      <c r="N68" s="28">
        <v>2000</v>
      </c>
      <c r="O68" s="28">
        <v>2.8</v>
      </c>
      <c r="P68" s="28">
        <v>18</v>
      </c>
      <c r="Q68" s="28">
        <v>19</v>
      </c>
      <c r="R68" s="28">
        <v>1.1000000000000001</v>
      </c>
      <c r="S68" s="28" t="s">
        <v>128</v>
      </c>
      <c r="T68" s="28">
        <v>12</v>
      </c>
    </row>
    <row r="69" spans="1:21">
      <c r="A69" s="25" t="s">
        <v>70</v>
      </c>
      <c r="B69" s="25" t="s">
        <v>71</v>
      </c>
      <c r="C69" s="28" t="s">
        <v>114</v>
      </c>
      <c r="D69" s="28">
        <v>6</v>
      </c>
      <c r="E69" s="28">
        <v>51</v>
      </c>
      <c r="F69" s="28">
        <v>250</v>
      </c>
      <c r="G69" s="28" t="s">
        <v>113</v>
      </c>
      <c r="H69" s="28">
        <v>420</v>
      </c>
      <c r="I69" s="28" t="s">
        <v>113</v>
      </c>
      <c r="J69" s="28" t="s">
        <v>114</v>
      </c>
      <c r="K69" s="28">
        <v>790</v>
      </c>
      <c r="L69" s="28" t="s">
        <v>113</v>
      </c>
      <c r="M69" s="28">
        <v>74</v>
      </c>
      <c r="N69" s="28">
        <v>1600</v>
      </c>
      <c r="O69" s="28">
        <v>3</v>
      </c>
      <c r="P69" s="28">
        <v>15</v>
      </c>
      <c r="Q69" s="28">
        <v>15</v>
      </c>
      <c r="R69" s="28" t="s">
        <v>113</v>
      </c>
      <c r="S69" s="28" t="s">
        <v>128</v>
      </c>
      <c r="T69" s="28">
        <v>10</v>
      </c>
    </row>
    <row r="70" spans="1:21">
      <c r="A70" s="40" t="s">
        <v>72</v>
      </c>
      <c r="B70" s="41" t="s">
        <v>73</v>
      </c>
      <c r="C70" s="28">
        <v>20</v>
      </c>
      <c r="D70" s="28">
        <v>5.4</v>
      </c>
      <c r="E70" s="28">
        <v>57</v>
      </c>
      <c r="F70" s="28">
        <v>700</v>
      </c>
      <c r="G70" s="28" t="s">
        <v>113</v>
      </c>
      <c r="H70" s="28">
        <v>330</v>
      </c>
      <c r="I70" s="28" t="s">
        <v>113</v>
      </c>
      <c r="J70" s="28" t="s">
        <v>114</v>
      </c>
      <c r="K70" s="28">
        <v>680</v>
      </c>
      <c r="L70" s="28" t="s">
        <v>113</v>
      </c>
      <c r="M70" s="28">
        <v>50</v>
      </c>
      <c r="N70" s="28">
        <v>1200</v>
      </c>
      <c r="O70" s="28">
        <v>3.5</v>
      </c>
      <c r="P70" s="28">
        <v>12</v>
      </c>
      <c r="Q70" s="28">
        <v>12</v>
      </c>
      <c r="R70" s="28" t="s">
        <v>113</v>
      </c>
      <c r="S70" s="28" t="s">
        <v>128</v>
      </c>
      <c r="T70" s="28" t="s">
        <v>114</v>
      </c>
    </row>
    <row r="71" spans="1:21">
      <c r="A71" s="40" t="s">
        <v>74</v>
      </c>
      <c r="B71" s="41" t="s">
        <v>75</v>
      </c>
      <c r="C71" s="28">
        <v>21</v>
      </c>
      <c r="D71" s="28">
        <v>5.3</v>
      </c>
      <c r="E71" s="28">
        <v>67</v>
      </c>
      <c r="F71" s="28">
        <v>330</v>
      </c>
      <c r="G71" s="28" t="s">
        <v>113</v>
      </c>
      <c r="H71" s="28">
        <v>300</v>
      </c>
      <c r="I71" s="28" t="s">
        <v>113</v>
      </c>
      <c r="J71" s="28" t="s">
        <v>114</v>
      </c>
      <c r="K71" s="28">
        <v>480</v>
      </c>
      <c r="L71" s="28" t="s">
        <v>113</v>
      </c>
      <c r="M71" s="28">
        <v>36</v>
      </c>
      <c r="N71" s="28">
        <v>980</v>
      </c>
      <c r="O71" s="28">
        <v>3.4</v>
      </c>
      <c r="P71" s="28">
        <v>11</v>
      </c>
      <c r="Q71" s="28">
        <v>9.8000000000000007</v>
      </c>
      <c r="R71" s="28" t="s">
        <v>113</v>
      </c>
      <c r="S71" s="28" t="s">
        <v>128</v>
      </c>
      <c r="T71" s="28" t="s">
        <v>114</v>
      </c>
    </row>
    <row r="72" spans="1:21">
      <c r="A72" s="40" t="s">
        <v>76</v>
      </c>
      <c r="B72" s="41" t="s">
        <v>77</v>
      </c>
      <c r="C72" s="28">
        <v>15</v>
      </c>
      <c r="D72" s="28">
        <v>4.5999999999999996</v>
      </c>
      <c r="E72" s="28">
        <v>90</v>
      </c>
      <c r="F72" s="28">
        <v>300</v>
      </c>
      <c r="G72" s="28" t="s">
        <v>113</v>
      </c>
      <c r="H72" s="28">
        <v>150</v>
      </c>
      <c r="I72" s="28" t="s">
        <v>113</v>
      </c>
      <c r="J72" s="28" t="s">
        <v>114</v>
      </c>
      <c r="K72" s="28">
        <v>320</v>
      </c>
      <c r="L72" s="28" t="s">
        <v>113</v>
      </c>
      <c r="M72" s="28">
        <v>14</v>
      </c>
      <c r="N72" s="28">
        <v>450</v>
      </c>
      <c r="O72" s="28">
        <v>8.6999999999999993</v>
      </c>
      <c r="P72" s="28" t="s">
        <v>114</v>
      </c>
      <c r="Q72" s="28">
        <v>6.3</v>
      </c>
      <c r="R72" s="28" t="s">
        <v>113</v>
      </c>
      <c r="S72" s="28" t="s">
        <v>128</v>
      </c>
      <c r="T72" s="28" t="s">
        <v>114</v>
      </c>
    </row>
    <row r="73" spans="1:21">
      <c r="A73" s="40" t="s">
        <v>78</v>
      </c>
      <c r="B73" s="41" t="s">
        <v>79</v>
      </c>
      <c r="C73" s="28">
        <v>19</v>
      </c>
      <c r="D73" s="28">
        <v>4.5999999999999996</v>
      </c>
      <c r="E73" s="28">
        <v>110</v>
      </c>
      <c r="F73" s="28">
        <v>540</v>
      </c>
      <c r="G73" s="28" t="s">
        <v>113</v>
      </c>
      <c r="H73" s="28">
        <v>91</v>
      </c>
      <c r="I73" s="28" t="s">
        <v>113</v>
      </c>
      <c r="J73" s="28" t="s">
        <v>114</v>
      </c>
      <c r="K73" s="28">
        <v>170</v>
      </c>
      <c r="L73" s="28" t="s">
        <v>113</v>
      </c>
      <c r="M73" s="28">
        <v>8.4</v>
      </c>
      <c r="N73" s="28">
        <v>270</v>
      </c>
      <c r="O73" s="28">
        <v>4.3</v>
      </c>
      <c r="P73" s="28" t="s">
        <v>114</v>
      </c>
      <c r="Q73" s="28">
        <v>5.0999999999999996</v>
      </c>
      <c r="R73" s="28" t="s">
        <v>113</v>
      </c>
      <c r="S73" s="28" t="s">
        <v>128</v>
      </c>
      <c r="T73" s="28" t="s">
        <v>114</v>
      </c>
    </row>
    <row r="74" spans="1:21">
      <c r="A74" s="40" t="s">
        <v>80</v>
      </c>
      <c r="B74" s="41" t="s">
        <v>81</v>
      </c>
      <c r="C74" s="28" t="s">
        <v>114</v>
      </c>
      <c r="D74" s="28">
        <v>4.5</v>
      </c>
      <c r="E74" s="28">
        <v>120</v>
      </c>
      <c r="F74" s="28">
        <v>710</v>
      </c>
      <c r="G74" s="28" t="s">
        <v>113</v>
      </c>
      <c r="H74" s="28">
        <v>87</v>
      </c>
      <c r="I74" s="28" t="s">
        <v>113</v>
      </c>
      <c r="J74" s="28" t="s">
        <v>114</v>
      </c>
      <c r="K74" s="28">
        <v>130</v>
      </c>
      <c r="L74" s="28" t="s">
        <v>113</v>
      </c>
      <c r="M74" s="28">
        <v>8.3000000000000007</v>
      </c>
      <c r="N74" s="28">
        <v>250</v>
      </c>
      <c r="O74" s="28">
        <v>4.5</v>
      </c>
      <c r="P74" s="28" t="s">
        <v>114</v>
      </c>
      <c r="Q74" s="28">
        <v>5.0999999999999996</v>
      </c>
      <c r="R74" s="28" t="s">
        <v>113</v>
      </c>
      <c r="S74" s="28" t="s">
        <v>128</v>
      </c>
      <c r="T74" s="28" t="s">
        <v>114</v>
      </c>
    </row>
    <row r="75" spans="1:21">
      <c r="A75" s="40" t="s">
        <v>82</v>
      </c>
      <c r="B75" s="41" t="s">
        <v>83</v>
      </c>
      <c r="C75" s="28" t="s">
        <v>114</v>
      </c>
      <c r="D75" s="28">
        <v>4.8</v>
      </c>
      <c r="E75" s="28">
        <v>130</v>
      </c>
      <c r="F75" s="28">
        <v>300</v>
      </c>
      <c r="G75" s="28" t="s">
        <v>113</v>
      </c>
      <c r="H75" s="28">
        <v>80</v>
      </c>
      <c r="I75" s="28" t="s">
        <v>113</v>
      </c>
      <c r="J75" s="28" t="s">
        <v>114</v>
      </c>
      <c r="K75" s="28">
        <v>150</v>
      </c>
      <c r="L75" s="28" t="s">
        <v>113</v>
      </c>
      <c r="M75" s="28">
        <v>7.6</v>
      </c>
      <c r="N75" s="28">
        <v>250</v>
      </c>
      <c r="O75" s="28">
        <v>4.5999999999999996</v>
      </c>
      <c r="P75" s="28" t="s">
        <v>114</v>
      </c>
      <c r="Q75" s="28">
        <v>4.8</v>
      </c>
      <c r="R75" s="28" t="s">
        <v>113</v>
      </c>
      <c r="S75" s="28" t="s">
        <v>128</v>
      </c>
      <c r="T75" s="28" t="s">
        <v>114</v>
      </c>
    </row>
    <row r="76" spans="1:21">
      <c r="A76" s="40" t="s">
        <v>84</v>
      </c>
      <c r="B76" s="41" t="s">
        <v>85</v>
      </c>
      <c r="C76" s="28" t="s">
        <v>114</v>
      </c>
      <c r="D76" s="28">
        <v>5</v>
      </c>
      <c r="E76" s="28">
        <v>130</v>
      </c>
      <c r="F76" s="28">
        <v>600</v>
      </c>
      <c r="G76" s="28" t="s">
        <v>113</v>
      </c>
      <c r="H76" s="28">
        <v>81</v>
      </c>
      <c r="I76" s="28" t="s">
        <v>113</v>
      </c>
      <c r="J76" s="28" t="s">
        <v>114</v>
      </c>
      <c r="K76" s="28">
        <v>150</v>
      </c>
      <c r="L76" s="28" t="s">
        <v>113</v>
      </c>
      <c r="M76" s="28">
        <v>7.3</v>
      </c>
      <c r="N76" s="28">
        <v>240</v>
      </c>
      <c r="O76" s="28">
        <v>4.9000000000000004</v>
      </c>
      <c r="P76" s="28" t="s">
        <v>114</v>
      </c>
      <c r="Q76" s="28">
        <v>4.9000000000000004</v>
      </c>
      <c r="R76" s="28" t="s">
        <v>113</v>
      </c>
      <c r="S76" s="28" t="s">
        <v>128</v>
      </c>
      <c r="T76" s="28" t="s">
        <v>114</v>
      </c>
    </row>
    <row r="77" spans="1:21">
      <c r="A77" s="42" t="s">
        <v>84</v>
      </c>
      <c r="B77" s="43" t="s">
        <v>85</v>
      </c>
      <c r="C77" s="44" t="s">
        <v>114</v>
      </c>
      <c r="D77" s="44">
        <v>4.8</v>
      </c>
      <c r="E77" s="44">
        <v>130</v>
      </c>
      <c r="F77" s="44">
        <v>230</v>
      </c>
      <c r="G77" s="44" t="s">
        <v>113</v>
      </c>
      <c r="H77" s="44">
        <v>77</v>
      </c>
      <c r="I77" s="44" t="s">
        <v>113</v>
      </c>
      <c r="J77" s="44" t="s">
        <v>114</v>
      </c>
      <c r="K77" s="44">
        <v>150</v>
      </c>
      <c r="L77" s="44" t="s">
        <v>113</v>
      </c>
      <c r="M77" s="44">
        <v>7</v>
      </c>
      <c r="N77" s="44">
        <v>230</v>
      </c>
      <c r="O77" s="44">
        <v>4.8</v>
      </c>
      <c r="P77" s="44" t="s">
        <v>114</v>
      </c>
      <c r="Q77" s="44">
        <v>4.5999999999999996</v>
      </c>
      <c r="R77" s="44" t="s">
        <v>113</v>
      </c>
      <c r="S77" s="44" t="s">
        <v>128</v>
      </c>
      <c r="T77" s="44" t="s">
        <v>114</v>
      </c>
      <c r="U77" s="38" t="s">
        <v>279</v>
      </c>
    </row>
    <row r="78" spans="1:21">
      <c r="A78" s="40" t="s">
        <v>86</v>
      </c>
      <c r="B78" s="41" t="s">
        <v>87</v>
      </c>
      <c r="C78" s="28" t="s">
        <v>114</v>
      </c>
      <c r="D78" s="28">
        <v>4.5</v>
      </c>
      <c r="E78" s="28">
        <v>130</v>
      </c>
      <c r="F78" s="28">
        <v>340</v>
      </c>
      <c r="G78" s="28" t="s">
        <v>113</v>
      </c>
      <c r="H78" s="28">
        <v>67</v>
      </c>
      <c r="I78" s="28" t="s">
        <v>113</v>
      </c>
      <c r="J78" s="28" t="s">
        <v>114</v>
      </c>
      <c r="K78" s="28">
        <v>380</v>
      </c>
      <c r="L78" s="28" t="s">
        <v>113</v>
      </c>
      <c r="M78" s="28">
        <v>6.4</v>
      </c>
      <c r="N78" s="28">
        <v>230</v>
      </c>
      <c r="O78" s="28">
        <v>5.4</v>
      </c>
      <c r="P78" s="28" t="s">
        <v>114</v>
      </c>
      <c r="Q78" s="28">
        <v>4.4000000000000004</v>
      </c>
      <c r="R78" s="28" t="s">
        <v>113</v>
      </c>
      <c r="S78" s="28" t="s">
        <v>128</v>
      </c>
      <c r="T78" s="28" t="s">
        <v>114</v>
      </c>
      <c r="U78" s="59"/>
    </row>
    <row r="79" spans="1:21">
      <c r="A79" s="40" t="s">
        <v>88</v>
      </c>
      <c r="B79" s="41" t="s">
        <v>89</v>
      </c>
      <c r="C79" s="28" t="s">
        <v>114</v>
      </c>
      <c r="D79" s="28">
        <v>3.9</v>
      </c>
      <c r="E79" s="28">
        <v>130</v>
      </c>
      <c r="F79" s="28">
        <v>260</v>
      </c>
      <c r="G79" s="28" t="s">
        <v>113</v>
      </c>
      <c r="H79" s="28">
        <v>66</v>
      </c>
      <c r="I79" s="28" t="s">
        <v>113</v>
      </c>
      <c r="J79" s="28" t="s">
        <v>114</v>
      </c>
      <c r="K79" s="28">
        <v>120</v>
      </c>
      <c r="L79" s="28" t="s">
        <v>113</v>
      </c>
      <c r="M79" s="28">
        <v>6.6</v>
      </c>
      <c r="N79" s="28">
        <v>220</v>
      </c>
      <c r="O79" s="28">
        <v>5.6</v>
      </c>
      <c r="P79" s="28" t="s">
        <v>114</v>
      </c>
      <c r="Q79" s="28">
        <v>4.5</v>
      </c>
      <c r="R79" s="28" t="s">
        <v>113</v>
      </c>
      <c r="S79" s="28" t="s">
        <v>128</v>
      </c>
      <c r="T79" s="28" t="s">
        <v>114</v>
      </c>
    </row>
    <row r="80" spans="1:21">
      <c r="A80" s="40" t="s">
        <v>90</v>
      </c>
      <c r="B80" s="41" t="s">
        <v>91</v>
      </c>
      <c r="C80" s="28" t="s">
        <v>114</v>
      </c>
      <c r="D80" s="28">
        <v>5.2</v>
      </c>
      <c r="E80" s="28">
        <v>140</v>
      </c>
      <c r="F80" s="28">
        <v>280</v>
      </c>
      <c r="G80" s="28" t="s">
        <v>113</v>
      </c>
      <c r="H80" s="28">
        <v>72</v>
      </c>
      <c r="I80" s="28" t="s">
        <v>113</v>
      </c>
      <c r="J80" s="28" t="s">
        <v>114</v>
      </c>
      <c r="K80" s="28">
        <v>190</v>
      </c>
      <c r="L80" s="28" t="s">
        <v>113</v>
      </c>
      <c r="M80" s="28">
        <v>6.6</v>
      </c>
      <c r="N80" s="28">
        <v>230</v>
      </c>
      <c r="O80" s="28">
        <v>6.1</v>
      </c>
      <c r="P80" s="28" t="s">
        <v>114</v>
      </c>
      <c r="Q80" s="28">
        <v>4.4000000000000004</v>
      </c>
      <c r="R80" s="28" t="s">
        <v>113</v>
      </c>
      <c r="S80" s="28" t="s">
        <v>128</v>
      </c>
      <c r="T80" s="28" t="s">
        <v>114</v>
      </c>
    </row>
    <row r="81" spans="1:20">
      <c r="A81" s="45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</row>
    <row r="83" spans="1:20" ht="19.5">
      <c r="C83" s="20" t="s">
        <v>157</v>
      </c>
    </row>
    <row r="84" spans="1:20">
      <c r="C84" s="23" t="s">
        <v>94</v>
      </c>
      <c r="D84" s="23" t="s">
        <v>94</v>
      </c>
      <c r="E84" s="23" t="s">
        <v>94</v>
      </c>
      <c r="F84" s="23" t="s">
        <v>94</v>
      </c>
      <c r="G84" s="23" t="s">
        <v>94</v>
      </c>
      <c r="H84" s="23" t="s">
        <v>2</v>
      </c>
      <c r="I84" s="23" t="s">
        <v>94</v>
      </c>
      <c r="J84" s="23" t="s">
        <v>94</v>
      </c>
      <c r="K84" s="23" t="s">
        <v>94</v>
      </c>
      <c r="L84" s="23" t="s">
        <v>94</v>
      </c>
      <c r="M84" s="23" t="s">
        <v>2</v>
      </c>
      <c r="N84" s="23" t="s">
        <v>94</v>
      </c>
      <c r="O84" s="23" t="s">
        <v>94</v>
      </c>
      <c r="P84" s="23" t="s">
        <v>94</v>
      </c>
      <c r="Q84" s="23" t="s">
        <v>2</v>
      </c>
      <c r="R84" s="23" t="s">
        <v>94</v>
      </c>
      <c r="S84" s="23" t="s">
        <v>2</v>
      </c>
      <c r="T84" s="23" t="s">
        <v>94</v>
      </c>
    </row>
    <row r="85" spans="1:20">
      <c r="C85" s="23">
        <v>10</v>
      </c>
      <c r="D85" s="23">
        <v>1</v>
      </c>
      <c r="E85" s="23">
        <v>1</v>
      </c>
      <c r="F85" s="23">
        <v>100</v>
      </c>
      <c r="G85" s="23">
        <v>1</v>
      </c>
      <c r="H85" s="23">
        <v>0.1</v>
      </c>
      <c r="I85" s="23">
        <v>1</v>
      </c>
      <c r="J85" s="23">
        <v>10</v>
      </c>
      <c r="K85" s="23">
        <v>100</v>
      </c>
      <c r="L85" s="23">
        <v>1</v>
      </c>
      <c r="M85" s="23">
        <v>1</v>
      </c>
      <c r="N85" s="23">
        <v>1</v>
      </c>
      <c r="O85" s="23">
        <v>1</v>
      </c>
      <c r="P85" s="23">
        <v>10</v>
      </c>
      <c r="Q85" s="23">
        <v>1</v>
      </c>
      <c r="R85" s="23">
        <v>1</v>
      </c>
      <c r="S85" s="23">
        <v>10</v>
      </c>
      <c r="T85" s="23">
        <v>10</v>
      </c>
    </row>
    <row r="86" spans="1:20">
      <c r="A86" s="25" t="s">
        <v>5</v>
      </c>
      <c r="B86" s="25" t="s">
        <v>6</v>
      </c>
      <c r="C86" s="26" t="s">
        <v>95</v>
      </c>
      <c r="D86" s="26" t="s">
        <v>96</v>
      </c>
      <c r="E86" s="26" t="s">
        <v>97</v>
      </c>
      <c r="F86" s="26" t="s">
        <v>98</v>
      </c>
      <c r="G86" s="26" t="s">
        <v>99</v>
      </c>
      <c r="H86" s="26" t="s">
        <v>100</v>
      </c>
      <c r="I86" s="26" t="s">
        <v>101</v>
      </c>
      <c r="J86" s="26" t="s">
        <v>102</v>
      </c>
      <c r="K86" s="26" t="s">
        <v>103</v>
      </c>
      <c r="L86" s="26" t="s">
        <v>104</v>
      </c>
      <c r="M86" s="26" t="s">
        <v>105</v>
      </c>
      <c r="N86" s="26" t="s">
        <v>106</v>
      </c>
      <c r="O86" s="26" t="s">
        <v>107</v>
      </c>
      <c r="P86" s="26" t="s">
        <v>108</v>
      </c>
      <c r="Q86" s="26" t="s">
        <v>109</v>
      </c>
      <c r="R86" s="26" t="s">
        <v>110</v>
      </c>
      <c r="S86" s="26" t="s">
        <v>111</v>
      </c>
      <c r="T86" s="26" t="s">
        <v>112</v>
      </c>
    </row>
    <row r="87" spans="1:20" ht="14.25">
      <c r="A87" s="25" t="s">
        <v>14</v>
      </c>
      <c r="B87" s="27" t="s">
        <v>15</v>
      </c>
      <c r="C87" s="25" t="s">
        <v>16</v>
      </c>
      <c r="D87" s="25" t="s">
        <v>16</v>
      </c>
      <c r="E87" s="25" t="s">
        <v>16</v>
      </c>
      <c r="F87" s="25" t="s">
        <v>16</v>
      </c>
      <c r="G87" s="25" t="s">
        <v>16</v>
      </c>
      <c r="H87" s="25" t="s">
        <v>16</v>
      </c>
      <c r="I87" s="25" t="s">
        <v>16</v>
      </c>
      <c r="J87" s="25" t="s">
        <v>16</v>
      </c>
      <c r="K87" s="25" t="s">
        <v>16</v>
      </c>
      <c r="L87" s="25" t="s">
        <v>16</v>
      </c>
      <c r="M87" s="25" t="s">
        <v>16</v>
      </c>
      <c r="N87" s="25" t="s">
        <v>16</v>
      </c>
      <c r="O87" s="25" t="s">
        <v>16</v>
      </c>
      <c r="P87" s="25" t="s">
        <v>16</v>
      </c>
      <c r="Q87" s="25" t="s">
        <v>16</v>
      </c>
      <c r="R87" s="25" t="s">
        <v>16</v>
      </c>
      <c r="S87" s="25" t="s">
        <v>16</v>
      </c>
      <c r="T87" s="25" t="s">
        <v>16</v>
      </c>
    </row>
    <row r="88" spans="1:20">
      <c r="A88" s="25" t="s">
        <v>17</v>
      </c>
      <c r="B88" s="25" t="s">
        <v>18</v>
      </c>
      <c r="C88" s="25" t="s">
        <v>16</v>
      </c>
      <c r="D88" s="25" t="s">
        <v>16</v>
      </c>
      <c r="E88" s="25" t="s">
        <v>16</v>
      </c>
      <c r="F88" s="25" t="s">
        <v>16</v>
      </c>
      <c r="G88" s="25" t="s">
        <v>16</v>
      </c>
      <c r="H88" s="25" t="s">
        <v>16</v>
      </c>
      <c r="I88" s="25" t="s">
        <v>16</v>
      </c>
      <c r="J88" s="25" t="s">
        <v>16</v>
      </c>
      <c r="K88" s="25" t="s">
        <v>16</v>
      </c>
      <c r="L88" s="25" t="s">
        <v>16</v>
      </c>
      <c r="M88" s="25" t="s">
        <v>16</v>
      </c>
      <c r="N88" s="25" t="s">
        <v>16</v>
      </c>
      <c r="O88" s="25" t="s">
        <v>16</v>
      </c>
      <c r="P88" s="25" t="s">
        <v>16</v>
      </c>
      <c r="Q88" s="25" t="s">
        <v>16</v>
      </c>
      <c r="R88" s="25" t="s">
        <v>16</v>
      </c>
      <c r="S88" s="25" t="s">
        <v>16</v>
      </c>
      <c r="T88" s="25" t="s">
        <v>16</v>
      </c>
    </row>
    <row r="89" spans="1:20">
      <c r="A89" s="25" t="s">
        <v>19</v>
      </c>
      <c r="B89" s="25" t="s">
        <v>20</v>
      </c>
      <c r="C89" s="28" t="s">
        <v>114</v>
      </c>
      <c r="D89" s="28">
        <v>3.7</v>
      </c>
      <c r="E89" s="28">
        <v>89</v>
      </c>
      <c r="F89" s="28">
        <v>700</v>
      </c>
      <c r="G89" s="28">
        <v>1</v>
      </c>
      <c r="H89" s="28">
        <v>680</v>
      </c>
      <c r="I89" s="28">
        <v>2.6</v>
      </c>
      <c r="J89" s="28">
        <v>49</v>
      </c>
      <c r="K89" s="28" t="s">
        <v>158</v>
      </c>
      <c r="L89" s="28" t="s">
        <v>113</v>
      </c>
      <c r="M89" s="28">
        <v>480</v>
      </c>
      <c r="N89" s="28">
        <v>1800</v>
      </c>
      <c r="O89" s="28">
        <v>5.5</v>
      </c>
      <c r="P89" s="28">
        <v>76</v>
      </c>
      <c r="Q89" s="28">
        <v>79</v>
      </c>
      <c r="R89" s="28">
        <v>670</v>
      </c>
      <c r="S89" s="28">
        <v>710</v>
      </c>
      <c r="T89" s="28">
        <v>60</v>
      </c>
    </row>
    <row r="90" spans="1:20">
      <c r="A90" s="25" t="s">
        <v>23</v>
      </c>
      <c r="B90" s="25" t="s">
        <v>24</v>
      </c>
      <c r="C90" s="28" t="s">
        <v>114</v>
      </c>
      <c r="D90" s="28">
        <v>3.7</v>
      </c>
      <c r="E90" s="28">
        <v>69</v>
      </c>
      <c r="F90" s="28">
        <v>600</v>
      </c>
      <c r="G90" s="28" t="s">
        <v>113</v>
      </c>
      <c r="H90" s="28">
        <v>580</v>
      </c>
      <c r="I90" s="28">
        <v>2.6</v>
      </c>
      <c r="J90" s="28">
        <v>10</v>
      </c>
      <c r="K90" s="28">
        <v>480</v>
      </c>
      <c r="L90" s="28" t="s">
        <v>113</v>
      </c>
      <c r="M90" s="28">
        <v>370</v>
      </c>
      <c r="N90" s="28">
        <v>2900</v>
      </c>
      <c r="O90" s="28">
        <v>4.0999999999999996</v>
      </c>
      <c r="P90" s="28">
        <v>61</v>
      </c>
      <c r="Q90" s="28">
        <v>63</v>
      </c>
      <c r="R90" s="28">
        <v>220</v>
      </c>
      <c r="S90" s="28">
        <v>530</v>
      </c>
      <c r="T90" s="28">
        <v>49</v>
      </c>
    </row>
    <row r="91" spans="1:20">
      <c r="A91" s="25" t="s">
        <v>25</v>
      </c>
      <c r="B91" s="25" t="s">
        <v>26</v>
      </c>
      <c r="C91" s="28" t="s">
        <v>114</v>
      </c>
      <c r="D91" s="28">
        <v>2.8</v>
      </c>
      <c r="E91" s="28">
        <v>67</v>
      </c>
      <c r="F91" s="28">
        <v>670</v>
      </c>
      <c r="G91" s="28" t="s">
        <v>113</v>
      </c>
      <c r="H91" s="28">
        <v>600</v>
      </c>
      <c r="I91" s="28">
        <v>2.8</v>
      </c>
      <c r="J91" s="28" t="s">
        <v>114</v>
      </c>
      <c r="K91" s="28">
        <v>350</v>
      </c>
      <c r="L91" s="28" t="s">
        <v>113</v>
      </c>
      <c r="M91" s="28">
        <v>350</v>
      </c>
      <c r="N91" s="28">
        <v>3300</v>
      </c>
      <c r="O91" s="28">
        <v>3.2</v>
      </c>
      <c r="P91" s="28">
        <v>55</v>
      </c>
      <c r="Q91" s="28">
        <v>58</v>
      </c>
      <c r="R91" s="28">
        <v>24</v>
      </c>
      <c r="S91" s="28">
        <v>310</v>
      </c>
      <c r="T91" s="28">
        <v>48</v>
      </c>
    </row>
    <row r="92" spans="1:20" ht="14.25">
      <c r="A92" s="25" t="s">
        <v>27</v>
      </c>
      <c r="B92" s="27" t="s">
        <v>28</v>
      </c>
      <c r="C92" s="28" t="s">
        <v>114</v>
      </c>
      <c r="D92" s="28">
        <v>8.4</v>
      </c>
      <c r="E92" s="28">
        <v>62</v>
      </c>
      <c r="F92" s="28">
        <v>500</v>
      </c>
      <c r="G92" s="28" t="s">
        <v>113</v>
      </c>
      <c r="H92" s="28">
        <v>530</v>
      </c>
      <c r="I92" s="28">
        <v>1.2</v>
      </c>
      <c r="J92" s="28" t="s">
        <v>114</v>
      </c>
      <c r="K92" s="28">
        <v>1400</v>
      </c>
      <c r="L92" s="28">
        <v>3.9</v>
      </c>
      <c r="M92" s="28">
        <v>300</v>
      </c>
      <c r="N92" s="28">
        <v>3200</v>
      </c>
      <c r="O92" s="28">
        <v>3</v>
      </c>
      <c r="P92" s="28">
        <v>40</v>
      </c>
      <c r="Q92" s="28">
        <v>55</v>
      </c>
      <c r="R92" s="28">
        <v>3</v>
      </c>
      <c r="S92" s="28">
        <v>130</v>
      </c>
      <c r="T92" s="28">
        <v>51</v>
      </c>
    </row>
    <row r="93" spans="1:20">
      <c r="A93" s="25" t="s">
        <v>29</v>
      </c>
      <c r="B93" s="25" t="s">
        <v>30</v>
      </c>
      <c r="C93" s="28" t="s">
        <v>114</v>
      </c>
      <c r="D93" s="28">
        <v>6.3</v>
      </c>
      <c r="E93" s="28">
        <v>68</v>
      </c>
      <c r="F93" s="28">
        <v>480</v>
      </c>
      <c r="G93" s="28" t="s">
        <v>113</v>
      </c>
      <c r="H93" s="28">
        <v>570</v>
      </c>
      <c r="I93" s="28" t="s">
        <v>113</v>
      </c>
      <c r="J93" s="28" t="s">
        <v>114</v>
      </c>
      <c r="K93" s="28">
        <v>1100</v>
      </c>
      <c r="L93" s="28" t="s">
        <v>113</v>
      </c>
      <c r="M93" s="28">
        <v>310</v>
      </c>
      <c r="N93" s="28">
        <v>3700</v>
      </c>
      <c r="O93" s="28">
        <v>3.3</v>
      </c>
      <c r="P93" s="28">
        <v>42</v>
      </c>
      <c r="Q93" s="28">
        <v>53</v>
      </c>
      <c r="R93" s="28">
        <v>1.1000000000000001</v>
      </c>
      <c r="S93" s="28">
        <v>81</v>
      </c>
      <c r="T93" s="28">
        <v>42</v>
      </c>
    </row>
    <row r="94" spans="1:20">
      <c r="A94" s="25" t="s">
        <v>31</v>
      </c>
      <c r="B94" s="25" t="s">
        <v>32</v>
      </c>
      <c r="C94" s="28" t="s">
        <v>114</v>
      </c>
      <c r="D94" s="28">
        <v>6.4</v>
      </c>
      <c r="E94" s="28">
        <v>64</v>
      </c>
      <c r="F94" s="28">
        <v>430</v>
      </c>
      <c r="G94" s="28" t="s">
        <v>113</v>
      </c>
      <c r="H94" s="28">
        <v>490</v>
      </c>
      <c r="I94" s="28" t="s">
        <v>113</v>
      </c>
      <c r="J94" s="28" t="s">
        <v>114</v>
      </c>
      <c r="K94" s="28">
        <v>1600</v>
      </c>
      <c r="L94" s="28" t="s">
        <v>113</v>
      </c>
      <c r="M94" s="28">
        <v>260</v>
      </c>
      <c r="N94" s="28">
        <v>3600</v>
      </c>
      <c r="O94" s="28">
        <v>3.1</v>
      </c>
      <c r="P94" s="28">
        <v>40</v>
      </c>
      <c r="Q94" s="28">
        <v>46</v>
      </c>
      <c r="R94" s="28">
        <v>1.3</v>
      </c>
      <c r="S94" s="28">
        <v>35</v>
      </c>
      <c r="T94" s="28">
        <v>58</v>
      </c>
    </row>
    <row r="95" spans="1:20">
      <c r="A95" s="25" t="s">
        <v>33</v>
      </c>
      <c r="B95" s="25" t="s">
        <v>34</v>
      </c>
      <c r="C95" s="28" t="s">
        <v>114</v>
      </c>
      <c r="D95" s="28">
        <v>5</v>
      </c>
      <c r="E95" s="28">
        <v>54</v>
      </c>
      <c r="F95" s="29">
        <v>330</v>
      </c>
      <c r="G95" s="28" t="s">
        <v>137</v>
      </c>
      <c r="H95" s="29">
        <v>520</v>
      </c>
      <c r="I95" s="28" t="s">
        <v>113</v>
      </c>
      <c r="J95" s="29">
        <v>33</v>
      </c>
      <c r="K95" s="29">
        <v>1100</v>
      </c>
      <c r="L95" s="28" t="s">
        <v>137</v>
      </c>
      <c r="M95" s="29">
        <v>260</v>
      </c>
      <c r="N95" s="29">
        <v>3200</v>
      </c>
      <c r="O95" s="28">
        <v>2.4</v>
      </c>
      <c r="P95" s="29">
        <v>33</v>
      </c>
      <c r="Q95" s="29">
        <v>41</v>
      </c>
      <c r="R95" s="28" t="s">
        <v>137</v>
      </c>
      <c r="S95" s="29">
        <v>19</v>
      </c>
      <c r="T95" s="28">
        <v>36</v>
      </c>
    </row>
    <row r="96" spans="1:20">
      <c r="A96" s="25" t="s">
        <v>35</v>
      </c>
      <c r="B96" s="25" t="s">
        <v>36</v>
      </c>
      <c r="C96" s="28" t="s">
        <v>114</v>
      </c>
      <c r="D96" s="29">
        <v>4.7</v>
      </c>
      <c r="E96" s="29">
        <v>52</v>
      </c>
      <c r="F96" s="29">
        <v>300</v>
      </c>
      <c r="G96" s="28" t="s">
        <v>113</v>
      </c>
      <c r="H96" s="29">
        <v>520</v>
      </c>
      <c r="I96" s="28" t="s">
        <v>113</v>
      </c>
      <c r="J96" s="28" t="s">
        <v>114</v>
      </c>
      <c r="K96" s="29">
        <v>1100</v>
      </c>
      <c r="L96" s="28" t="s">
        <v>113</v>
      </c>
      <c r="M96" s="29">
        <v>240</v>
      </c>
      <c r="N96" s="29">
        <v>3100</v>
      </c>
      <c r="O96" s="29">
        <v>2.2999999999999998</v>
      </c>
      <c r="P96" s="28">
        <v>32</v>
      </c>
      <c r="Q96" s="28">
        <v>44</v>
      </c>
      <c r="R96" s="29">
        <v>1</v>
      </c>
      <c r="S96" s="29">
        <v>11</v>
      </c>
      <c r="T96" s="29">
        <v>31</v>
      </c>
    </row>
    <row r="97" spans="1:20">
      <c r="A97" s="25" t="s">
        <v>38</v>
      </c>
      <c r="B97" s="25" t="s">
        <v>39</v>
      </c>
      <c r="C97" s="30" t="s">
        <v>114</v>
      </c>
      <c r="D97" s="31">
        <v>5</v>
      </c>
      <c r="E97" s="31">
        <v>52</v>
      </c>
      <c r="F97" s="31">
        <v>260</v>
      </c>
      <c r="G97" s="30" t="s">
        <v>113</v>
      </c>
      <c r="H97" s="31">
        <v>590</v>
      </c>
      <c r="I97" s="30" t="s">
        <v>113</v>
      </c>
      <c r="J97" s="30" t="s">
        <v>114</v>
      </c>
      <c r="K97" s="31">
        <v>1000</v>
      </c>
      <c r="L97" s="30" t="s">
        <v>113</v>
      </c>
      <c r="M97" s="31">
        <v>270</v>
      </c>
      <c r="N97" s="31">
        <v>3200</v>
      </c>
      <c r="O97" s="31">
        <v>2.2999999999999998</v>
      </c>
      <c r="P97" s="31">
        <v>30</v>
      </c>
      <c r="Q97" s="31">
        <v>45</v>
      </c>
      <c r="R97" s="30" t="s">
        <v>113</v>
      </c>
      <c r="S97" s="30" t="s">
        <v>114</v>
      </c>
      <c r="T97" s="31">
        <v>35</v>
      </c>
    </row>
    <row r="98" spans="1:20">
      <c r="A98" s="25" t="s">
        <v>41</v>
      </c>
      <c r="B98" s="25" t="s">
        <v>42</v>
      </c>
      <c r="C98" s="30" t="s">
        <v>114</v>
      </c>
      <c r="D98" s="31">
        <v>4.8</v>
      </c>
      <c r="E98" s="31">
        <v>51</v>
      </c>
      <c r="F98" s="31">
        <v>240</v>
      </c>
      <c r="G98" s="30" t="s">
        <v>113</v>
      </c>
      <c r="H98" s="31">
        <v>570</v>
      </c>
      <c r="I98" s="30" t="s">
        <v>113</v>
      </c>
      <c r="J98" s="30" t="s">
        <v>114</v>
      </c>
      <c r="K98" s="31">
        <v>1100</v>
      </c>
      <c r="L98" s="30" t="s">
        <v>113</v>
      </c>
      <c r="M98" s="31">
        <v>260</v>
      </c>
      <c r="N98" s="31">
        <v>3100</v>
      </c>
      <c r="O98" s="31">
        <v>2.4</v>
      </c>
      <c r="P98" s="31">
        <v>28</v>
      </c>
      <c r="Q98" s="31">
        <v>45</v>
      </c>
      <c r="R98" s="30" t="s">
        <v>113</v>
      </c>
      <c r="S98" s="30" t="s">
        <v>114</v>
      </c>
      <c r="T98" s="31">
        <v>30</v>
      </c>
    </row>
    <row r="99" spans="1:20">
      <c r="A99" s="25" t="s">
        <v>44</v>
      </c>
      <c r="B99" s="25" t="s">
        <v>45</v>
      </c>
      <c r="C99" s="30" t="s">
        <v>114</v>
      </c>
      <c r="D99" s="31">
        <v>4.8</v>
      </c>
      <c r="E99" s="31">
        <v>48</v>
      </c>
      <c r="F99" s="31">
        <v>230</v>
      </c>
      <c r="G99" s="30" t="s">
        <v>113</v>
      </c>
      <c r="H99" s="31">
        <v>570</v>
      </c>
      <c r="I99" s="30" t="s">
        <v>113</v>
      </c>
      <c r="J99" s="30" t="s">
        <v>114</v>
      </c>
      <c r="K99" s="31">
        <v>1100</v>
      </c>
      <c r="L99" s="30" t="s">
        <v>113</v>
      </c>
      <c r="M99" s="31">
        <v>240</v>
      </c>
      <c r="N99" s="31">
        <v>3100</v>
      </c>
      <c r="O99" s="31">
        <v>2.2000000000000002</v>
      </c>
      <c r="P99" s="31">
        <v>29</v>
      </c>
      <c r="Q99" s="31">
        <v>42</v>
      </c>
      <c r="R99" s="31">
        <v>1</v>
      </c>
      <c r="S99" s="30" t="s">
        <v>114</v>
      </c>
      <c r="T99" s="31">
        <v>23</v>
      </c>
    </row>
    <row r="100" spans="1:20">
      <c r="A100" s="25" t="s">
        <v>48</v>
      </c>
      <c r="B100" s="25" t="s">
        <v>49</v>
      </c>
      <c r="C100" s="30" t="s">
        <v>114</v>
      </c>
      <c r="D100" s="31">
        <v>4.4000000000000004</v>
      </c>
      <c r="E100" s="31">
        <v>44</v>
      </c>
      <c r="F100" s="31">
        <v>210</v>
      </c>
      <c r="G100" s="30" t="s">
        <v>113</v>
      </c>
      <c r="H100" s="31">
        <v>540</v>
      </c>
      <c r="I100" s="30" t="s">
        <v>113</v>
      </c>
      <c r="J100" s="30" t="s">
        <v>114</v>
      </c>
      <c r="K100" s="31">
        <v>1100</v>
      </c>
      <c r="L100" s="30" t="s">
        <v>113</v>
      </c>
      <c r="M100" s="31">
        <v>200</v>
      </c>
      <c r="N100" s="31">
        <v>2700</v>
      </c>
      <c r="O100" s="31">
        <v>2.2000000000000002</v>
      </c>
      <c r="P100" s="31">
        <v>26</v>
      </c>
      <c r="Q100" s="31">
        <v>37</v>
      </c>
      <c r="R100" s="31">
        <v>1.8</v>
      </c>
      <c r="S100" s="30" t="s">
        <v>114</v>
      </c>
      <c r="T100" s="31">
        <v>19</v>
      </c>
    </row>
    <row r="101" spans="1:20">
      <c r="A101" s="25" t="s">
        <v>51</v>
      </c>
      <c r="B101" s="25" t="s">
        <v>52</v>
      </c>
      <c r="C101" s="28" t="s">
        <v>114</v>
      </c>
      <c r="D101" s="29">
        <v>4.4000000000000004</v>
      </c>
      <c r="E101" s="29">
        <v>46</v>
      </c>
      <c r="F101" s="29">
        <v>230</v>
      </c>
      <c r="G101" s="28" t="s">
        <v>113</v>
      </c>
      <c r="H101" s="29">
        <v>570</v>
      </c>
      <c r="I101" s="28" t="s">
        <v>113</v>
      </c>
      <c r="J101" s="28" t="s">
        <v>114</v>
      </c>
      <c r="K101" s="29">
        <v>910</v>
      </c>
      <c r="L101" s="28" t="s">
        <v>113</v>
      </c>
      <c r="M101" s="29">
        <v>200</v>
      </c>
      <c r="N101" s="29">
        <v>2800</v>
      </c>
      <c r="O101" s="29">
        <v>2.4</v>
      </c>
      <c r="P101" s="29">
        <v>22</v>
      </c>
      <c r="Q101" s="29">
        <v>36</v>
      </c>
      <c r="R101" s="29">
        <v>1.1000000000000001</v>
      </c>
      <c r="S101" s="28" t="s">
        <v>114</v>
      </c>
      <c r="T101" s="29">
        <v>23</v>
      </c>
    </row>
    <row r="102" spans="1:20">
      <c r="A102" s="25" t="s">
        <v>55</v>
      </c>
      <c r="B102" s="25" t="s">
        <v>56</v>
      </c>
      <c r="C102" s="28" t="s">
        <v>114</v>
      </c>
      <c r="D102" s="29">
        <v>4.5999999999999996</v>
      </c>
      <c r="E102" s="29">
        <v>44</v>
      </c>
      <c r="F102" s="29">
        <v>210</v>
      </c>
      <c r="G102" s="28" t="s">
        <v>113</v>
      </c>
      <c r="H102" s="29">
        <v>570</v>
      </c>
      <c r="I102" s="28" t="s">
        <v>113</v>
      </c>
      <c r="J102" s="28" t="s">
        <v>114</v>
      </c>
      <c r="K102" s="29">
        <v>1000</v>
      </c>
      <c r="L102" s="28" t="s">
        <v>113</v>
      </c>
      <c r="M102" s="29">
        <v>190</v>
      </c>
      <c r="N102" s="29">
        <v>2600</v>
      </c>
      <c r="O102" s="29">
        <v>2.5</v>
      </c>
      <c r="P102" s="29">
        <v>22</v>
      </c>
      <c r="Q102" s="29">
        <v>32</v>
      </c>
      <c r="R102" s="28" t="s">
        <v>113</v>
      </c>
      <c r="S102" s="28" t="s">
        <v>114</v>
      </c>
      <c r="T102" s="29">
        <v>19</v>
      </c>
    </row>
    <row r="103" spans="1:20" ht="14.25">
      <c r="A103" s="25" t="s">
        <v>58</v>
      </c>
      <c r="B103" s="25" t="s">
        <v>59</v>
      </c>
      <c r="C103" s="32" t="s">
        <v>114</v>
      </c>
      <c r="D103" s="33">
        <v>4.5</v>
      </c>
      <c r="E103" s="33">
        <v>43</v>
      </c>
      <c r="F103" s="33">
        <v>190</v>
      </c>
      <c r="G103" s="32" t="s">
        <v>113</v>
      </c>
      <c r="H103" s="33">
        <v>550</v>
      </c>
      <c r="I103" s="32" t="s">
        <v>113</v>
      </c>
      <c r="J103" s="32" t="s">
        <v>114</v>
      </c>
      <c r="K103" s="33">
        <v>1000</v>
      </c>
      <c r="L103" s="32" t="s">
        <v>113</v>
      </c>
      <c r="M103" s="33">
        <v>170</v>
      </c>
      <c r="N103" s="33">
        <v>2600</v>
      </c>
      <c r="O103" s="33">
        <v>2.5</v>
      </c>
      <c r="P103" s="33">
        <v>22</v>
      </c>
      <c r="Q103" s="33">
        <v>30</v>
      </c>
      <c r="R103" s="32" t="s">
        <v>113</v>
      </c>
      <c r="S103" s="32" t="s">
        <v>114</v>
      </c>
      <c r="T103" s="33">
        <v>16</v>
      </c>
    </row>
    <row r="104" spans="1:20" ht="14.25">
      <c r="A104" s="34" t="s">
        <v>61</v>
      </c>
      <c r="B104" s="34" t="s">
        <v>62</v>
      </c>
      <c r="C104" s="32" t="s">
        <v>114</v>
      </c>
      <c r="D104" s="33">
        <v>4</v>
      </c>
      <c r="E104" s="33">
        <v>39</v>
      </c>
      <c r="F104" s="33">
        <v>170</v>
      </c>
      <c r="G104" s="32" t="s">
        <v>113</v>
      </c>
      <c r="H104" s="33">
        <v>460</v>
      </c>
      <c r="I104" s="32" t="s">
        <v>113</v>
      </c>
      <c r="J104" s="32" t="s">
        <v>114</v>
      </c>
      <c r="K104" s="33">
        <v>710</v>
      </c>
      <c r="L104" s="32" t="s">
        <v>113</v>
      </c>
      <c r="M104" s="33">
        <v>130</v>
      </c>
      <c r="N104" s="33">
        <v>2000</v>
      </c>
      <c r="O104" s="33">
        <v>2.6</v>
      </c>
      <c r="P104" s="33">
        <v>19</v>
      </c>
      <c r="Q104" s="33">
        <v>25</v>
      </c>
      <c r="R104" s="32" t="s">
        <v>113</v>
      </c>
      <c r="S104" s="32" t="s">
        <v>114</v>
      </c>
      <c r="T104" s="33">
        <v>13</v>
      </c>
    </row>
    <row r="105" spans="1:20">
      <c r="A105" s="25" t="s">
        <v>64</v>
      </c>
      <c r="B105" s="39" t="s">
        <v>65</v>
      </c>
      <c r="C105" s="28" t="s">
        <v>114</v>
      </c>
      <c r="D105" s="28">
        <v>3.8</v>
      </c>
      <c r="E105" s="28">
        <v>42</v>
      </c>
      <c r="F105" s="28">
        <v>170</v>
      </c>
      <c r="G105" s="28" t="s">
        <v>113</v>
      </c>
      <c r="H105" s="28">
        <v>450</v>
      </c>
      <c r="I105" s="28" t="s">
        <v>113</v>
      </c>
      <c r="J105" s="28" t="s">
        <v>114</v>
      </c>
      <c r="K105" s="28">
        <v>620</v>
      </c>
      <c r="L105" s="28" t="s">
        <v>113</v>
      </c>
      <c r="M105" s="28">
        <v>110</v>
      </c>
      <c r="N105" s="28">
        <v>1800</v>
      </c>
      <c r="O105" s="28">
        <v>2.4</v>
      </c>
      <c r="P105" s="28">
        <v>17</v>
      </c>
      <c r="Q105" s="28">
        <v>22</v>
      </c>
      <c r="R105" s="28" t="s">
        <v>113</v>
      </c>
      <c r="S105" s="28" t="s">
        <v>114</v>
      </c>
      <c r="T105" s="28">
        <v>17</v>
      </c>
    </row>
    <row r="106" spans="1:20">
      <c r="A106" s="25" t="s">
        <v>66</v>
      </c>
      <c r="B106" s="39" t="s">
        <v>67</v>
      </c>
      <c r="C106" s="28" t="s">
        <v>114</v>
      </c>
      <c r="D106" s="28">
        <v>3.7</v>
      </c>
      <c r="E106" s="28">
        <v>43</v>
      </c>
      <c r="F106" s="28">
        <v>160</v>
      </c>
      <c r="G106" s="28" t="s">
        <v>113</v>
      </c>
      <c r="H106" s="28">
        <v>440</v>
      </c>
      <c r="I106" s="28" t="s">
        <v>113</v>
      </c>
      <c r="J106" s="28" t="s">
        <v>114</v>
      </c>
      <c r="K106" s="28">
        <v>610</v>
      </c>
      <c r="L106" s="28" t="s">
        <v>113</v>
      </c>
      <c r="M106" s="28">
        <v>97</v>
      </c>
      <c r="N106" s="28">
        <v>1700</v>
      </c>
      <c r="O106" s="28">
        <v>3.8</v>
      </c>
      <c r="P106" s="28">
        <v>16</v>
      </c>
      <c r="Q106" s="28">
        <v>19</v>
      </c>
      <c r="R106" s="28" t="s">
        <v>113</v>
      </c>
      <c r="S106" s="28" t="s">
        <v>114</v>
      </c>
      <c r="T106" s="28">
        <v>19</v>
      </c>
    </row>
    <row r="107" spans="1:20">
      <c r="A107" s="25" t="s">
        <v>68</v>
      </c>
      <c r="B107" s="39" t="s">
        <v>69</v>
      </c>
      <c r="C107" s="28" t="s">
        <v>114</v>
      </c>
      <c r="D107" s="28">
        <v>4.0999999999999996</v>
      </c>
      <c r="E107" s="28">
        <v>47</v>
      </c>
      <c r="F107" s="28">
        <v>140</v>
      </c>
      <c r="G107" s="28" t="s">
        <v>113</v>
      </c>
      <c r="H107" s="28">
        <v>460</v>
      </c>
      <c r="I107" s="28" t="s">
        <v>113</v>
      </c>
      <c r="J107" s="28" t="s">
        <v>114</v>
      </c>
      <c r="K107" s="28">
        <v>790</v>
      </c>
      <c r="L107" s="28" t="s">
        <v>113</v>
      </c>
      <c r="M107" s="28">
        <v>94</v>
      </c>
      <c r="N107" s="28">
        <v>1900</v>
      </c>
      <c r="O107" s="28">
        <v>2.6</v>
      </c>
      <c r="P107" s="28">
        <v>19</v>
      </c>
      <c r="Q107" s="28">
        <v>19</v>
      </c>
      <c r="R107" s="28" t="s">
        <v>113</v>
      </c>
      <c r="S107" s="28" t="s">
        <v>114</v>
      </c>
      <c r="T107" s="28">
        <v>15</v>
      </c>
    </row>
    <row r="108" spans="1:20">
      <c r="A108" s="25" t="s">
        <v>70</v>
      </c>
      <c r="B108" s="25" t="s">
        <v>71</v>
      </c>
      <c r="C108" s="28" t="s">
        <v>114</v>
      </c>
      <c r="D108" s="28">
        <v>3.9</v>
      </c>
      <c r="E108" s="28">
        <v>49</v>
      </c>
      <c r="F108" s="28">
        <v>130</v>
      </c>
      <c r="G108" s="28" t="s">
        <v>113</v>
      </c>
      <c r="H108" s="28">
        <v>390</v>
      </c>
      <c r="I108" s="28" t="s">
        <v>113</v>
      </c>
      <c r="J108" s="28" t="s">
        <v>114</v>
      </c>
      <c r="K108" s="28">
        <v>610</v>
      </c>
      <c r="L108" s="28" t="s">
        <v>113</v>
      </c>
      <c r="M108" s="28">
        <v>68</v>
      </c>
      <c r="N108" s="28">
        <v>1500</v>
      </c>
      <c r="O108" s="28">
        <v>2.9</v>
      </c>
      <c r="P108" s="28">
        <v>15</v>
      </c>
      <c r="Q108" s="28">
        <v>15</v>
      </c>
      <c r="R108" s="28" t="s">
        <v>113</v>
      </c>
      <c r="S108" s="28" t="s">
        <v>114</v>
      </c>
      <c r="T108" s="28" t="s">
        <v>114</v>
      </c>
    </row>
    <row r="109" spans="1:20">
      <c r="A109" s="40" t="s">
        <v>72</v>
      </c>
      <c r="B109" s="41" t="s">
        <v>73</v>
      </c>
      <c r="C109" s="28" t="s">
        <v>114</v>
      </c>
      <c r="D109" s="28">
        <v>3.8</v>
      </c>
      <c r="E109" s="28">
        <v>56</v>
      </c>
      <c r="F109" s="28">
        <v>120</v>
      </c>
      <c r="G109" s="28" t="s">
        <v>113</v>
      </c>
      <c r="H109" s="28">
        <v>350</v>
      </c>
      <c r="I109" s="28" t="s">
        <v>113</v>
      </c>
      <c r="J109" s="28" t="s">
        <v>114</v>
      </c>
      <c r="K109" s="28">
        <v>480</v>
      </c>
      <c r="L109" s="28" t="s">
        <v>113</v>
      </c>
      <c r="M109" s="28">
        <v>52</v>
      </c>
      <c r="N109" s="28">
        <v>1200</v>
      </c>
      <c r="O109" s="28">
        <v>3.1</v>
      </c>
      <c r="P109" s="28">
        <v>12</v>
      </c>
      <c r="Q109" s="28">
        <v>12</v>
      </c>
      <c r="R109" s="28" t="s">
        <v>113</v>
      </c>
      <c r="S109" s="28" t="s">
        <v>114</v>
      </c>
      <c r="T109" s="28" t="s">
        <v>114</v>
      </c>
    </row>
    <row r="110" spans="1:20">
      <c r="A110" s="40" t="s">
        <v>74</v>
      </c>
      <c r="B110" s="41" t="s">
        <v>75</v>
      </c>
      <c r="C110" s="28" t="s">
        <v>114</v>
      </c>
      <c r="D110" s="28">
        <v>3.9</v>
      </c>
      <c r="E110" s="28">
        <v>65</v>
      </c>
      <c r="F110" s="28">
        <v>120</v>
      </c>
      <c r="G110" s="28" t="s">
        <v>113</v>
      </c>
      <c r="H110" s="28">
        <v>310</v>
      </c>
      <c r="I110" s="28" t="s">
        <v>113</v>
      </c>
      <c r="J110" s="28" t="s">
        <v>114</v>
      </c>
      <c r="K110" s="28">
        <v>300</v>
      </c>
      <c r="L110" s="28" t="s">
        <v>113</v>
      </c>
      <c r="M110" s="28">
        <v>38</v>
      </c>
      <c r="N110" s="28">
        <v>990</v>
      </c>
      <c r="O110" s="28">
        <v>3.2</v>
      </c>
      <c r="P110" s="28">
        <v>11</v>
      </c>
      <c r="Q110" s="28">
        <v>9.6999999999999993</v>
      </c>
      <c r="R110" s="28" t="s">
        <v>113</v>
      </c>
      <c r="S110" s="28" t="s">
        <v>114</v>
      </c>
      <c r="T110" s="28" t="s">
        <v>114</v>
      </c>
    </row>
    <row r="111" spans="1:20">
      <c r="A111" s="40" t="s">
        <v>76</v>
      </c>
      <c r="B111" s="41" t="s">
        <v>77</v>
      </c>
      <c r="C111" s="28" t="s">
        <v>114</v>
      </c>
      <c r="D111" s="28">
        <v>3.7</v>
      </c>
      <c r="E111" s="28">
        <v>86</v>
      </c>
      <c r="F111" s="28">
        <v>120</v>
      </c>
      <c r="G111" s="28" t="s">
        <v>113</v>
      </c>
      <c r="H111" s="28">
        <v>150</v>
      </c>
      <c r="I111" s="28" t="s">
        <v>113</v>
      </c>
      <c r="J111" s="28" t="s">
        <v>114</v>
      </c>
      <c r="K111" s="28">
        <v>110</v>
      </c>
      <c r="L111" s="28" t="s">
        <v>113</v>
      </c>
      <c r="M111" s="28">
        <v>15</v>
      </c>
      <c r="N111" s="28">
        <v>430</v>
      </c>
      <c r="O111" s="28">
        <v>3.9</v>
      </c>
      <c r="P111" s="28" t="s">
        <v>114</v>
      </c>
      <c r="Q111" s="28">
        <v>6.4</v>
      </c>
      <c r="R111" s="28" t="s">
        <v>113</v>
      </c>
      <c r="S111" s="28" t="s">
        <v>114</v>
      </c>
      <c r="T111" s="28" t="s">
        <v>114</v>
      </c>
    </row>
    <row r="112" spans="1:20">
      <c r="A112" s="40" t="s">
        <v>78</v>
      </c>
      <c r="B112" s="41" t="s">
        <v>79</v>
      </c>
      <c r="C112" s="28" t="s">
        <v>114</v>
      </c>
      <c r="D112" s="28">
        <v>3.7</v>
      </c>
      <c r="E112" s="28">
        <v>120</v>
      </c>
      <c r="F112" s="28">
        <v>110</v>
      </c>
      <c r="G112" s="28" t="s">
        <v>113</v>
      </c>
      <c r="H112" s="28">
        <v>89</v>
      </c>
      <c r="I112" s="28" t="s">
        <v>113</v>
      </c>
      <c r="J112" s="28" t="s">
        <v>114</v>
      </c>
      <c r="K112" s="28" t="s">
        <v>158</v>
      </c>
      <c r="L112" s="28" t="s">
        <v>113</v>
      </c>
      <c r="M112" s="28">
        <v>8.3000000000000007</v>
      </c>
      <c r="N112" s="28">
        <v>260</v>
      </c>
      <c r="O112" s="28">
        <v>4.0999999999999996</v>
      </c>
      <c r="P112" s="28" t="s">
        <v>114</v>
      </c>
      <c r="Q112" s="28">
        <v>5</v>
      </c>
      <c r="R112" s="28" t="s">
        <v>113</v>
      </c>
      <c r="S112" s="28" t="s">
        <v>114</v>
      </c>
      <c r="T112" s="28" t="s">
        <v>114</v>
      </c>
    </row>
    <row r="113" spans="1:21">
      <c r="A113" s="40" t="s">
        <v>80</v>
      </c>
      <c r="B113" s="41" t="s">
        <v>81</v>
      </c>
      <c r="C113" s="28" t="s">
        <v>114</v>
      </c>
      <c r="D113" s="28">
        <v>4.4000000000000004</v>
      </c>
      <c r="E113" s="28">
        <v>130</v>
      </c>
      <c r="F113" s="28">
        <v>130</v>
      </c>
      <c r="G113" s="28" t="s">
        <v>113</v>
      </c>
      <c r="H113" s="28">
        <v>87</v>
      </c>
      <c r="I113" s="28" t="s">
        <v>113</v>
      </c>
      <c r="J113" s="28" t="s">
        <v>114</v>
      </c>
      <c r="K113" s="28" t="s">
        <v>158</v>
      </c>
      <c r="L113" s="28" t="s">
        <v>113</v>
      </c>
      <c r="M113" s="28">
        <v>8.1999999999999993</v>
      </c>
      <c r="N113" s="28">
        <v>240</v>
      </c>
      <c r="O113" s="28">
        <v>4.2</v>
      </c>
      <c r="P113" s="28" t="s">
        <v>114</v>
      </c>
      <c r="Q113" s="28">
        <v>5.0999999999999996</v>
      </c>
      <c r="R113" s="28" t="s">
        <v>113</v>
      </c>
      <c r="S113" s="28" t="s">
        <v>114</v>
      </c>
      <c r="T113" s="28" t="s">
        <v>114</v>
      </c>
    </row>
    <row r="114" spans="1:21">
      <c r="A114" s="40" t="s">
        <v>82</v>
      </c>
      <c r="B114" s="41" t="s">
        <v>83</v>
      </c>
      <c r="C114" s="28" t="s">
        <v>114</v>
      </c>
      <c r="D114" s="28">
        <v>4.5</v>
      </c>
      <c r="E114" s="28">
        <v>130</v>
      </c>
      <c r="F114" s="28">
        <v>120</v>
      </c>
      <c r="G114" s="28" t="s">
        <v>113</v>
      </c>
      <c r="H114" s="28">
        <v>84</v>
      </c>
      <c r="I114" s="28" t="s">
        <v>113</v>
      </c>
      <c r="J114" s="28" t="s">
        <v>114</v>
      </c>
      <c r="K114" s="28" t="s">
        <v>158</v>
      </c>
      <c r="L114" s="28" t="s">
        <v>113</v>
      </c>
      <c r="M114" s="28">
        <v>7.9</v>
      </c>
      <c r="N114" s="28">
        <v>230</v>
      </c>
      <c r="O114" s="28">
        <v>4.3</v>
      </c>
      <c r="P114" s="28" t="s">
        <v>114</v>
      </c>
      <c r="Q114" s="28">
        <v>5.0999999999999996</v>
      </c>
      <c r="R114" s="28" t="s">
        <v>113</v>
      </c>
      <c r="S114" s="28" t="s">
        <v>114</v>
      </c>
      <c r="T114" s="28" t="s">
        <v>114</v>
      </c>
    </row>
    <row r="115" spans="1:21">
      <c r="A115" s="42" t="s">
        <v>82</v>
      </c>
      <c r="B115" s="43" t="s">
        <v>83</v>
      </c>
      <c r="C115" s="44" t="s">
        <v>114</v>
      </c>
      <c r="D115" s="44">
        <v>4.5</v>
      </c>
      <c r="E115" s="44">
        <v>130</v>
      </c>
      <c r="F115" s="44">
        <v>120</v>
      </c>
      <c r="G115" s="44" t="s">
        <v>113</v>
      </c>
      <c r="H115" s="44">
        <v>86</v>
      </c>
      <c r="I115" s="44" t="s">
        <v>113</v>
      </c>
      <c r="J115" s="44" t="s">
        <v>114</v>
      </c>
      <c r="K115" s="44" t="s">
        <v>158</v>
      </c>
      <c r="L115" s="44" t="s">
        <v>113</v>
      </c>
      <c r="M115" s="44">
        <v>8</v>
      </c>
      <c r="N115" s="44">
        <v>230</v>
      </c>
      <c r="O115" s="44">
        <v>4.3</v>
      </c>
      <c r="P115" s="44" t="s">
        <v>114</v>
      </c>
      <c r="Q115" s="44">
        <v>5.3</v>
      </c>
      <c r="R115" s="44" t="s">
        <v>113</v>
      </c>
      <c r="S115" s="44" t="s">
        <v>114</v>
      </c>
      <c r="T115" s="44" t="s">
        <v>114</v>
      </c>
      <c r="U115" s="38" t="s">
        <v>63</v>
      </c>
    </row>
    <row r="116" spans="1:21">
      <c r="A116" s="40" t="s">
        <v>84</v>
      </c>
      <c r="B116" s="41" t="s">
        <v>85</v>
      </c>
      <c r="C116" s="28" t="s">
        <v>114</v>
      </c>
      <c r="D116" s="28">
        <v>5</v>
      </c>
      <c r="E116" s="28">
        <v>130</v>
      </c>
      <c r="F116" s="28">
        <v>100</v>
      </c>
      <c r="G116" s="28" t="s">
        <v>113</v>
      </c>
      <c r="H116" s="28">
        <v>79</v>
      </c>
      <c r="I116" s="28" t="s">
        <v>113</v>
      </c>
      <c r="J116" s="28" t="s">
        <v>114</v>
      </c>
      <c r="K116" s="28" t="s">
        <v>158</v>
      </c>
      <c r="L116" s="28" t="s">
        <v>113</v>
      </c>
      <c r="M116" s="28">
        <v>7.2</v>
      </c>
      <c r="N116" s="28">
        <v>240</v>
      </c>
      <c r="O116" s="28">
        <v>4.9000000000000004</v>
      </c>
      <c r="P116" s="28" t="s">
        <v>114</v>
      </c>
      <c r="Q116" s="28">
        <v>4.9000000000000004</v>
      </c>
      <c r="R116" s="28" t="s">
        <v>113</v>
      </c>
      <c r="S116" s="28" t="s">
        <v>114</v>
      </c>
      <c r="T116" s="28" t="s">
        <v>114</v>
      </c>
    </row>
    <row r="117" spans="1:21">
      <c r="A117" s="40" t="s">
        <v>86</v>
      </c>
      <c r="B117" s="41" t="s">
        <v>87</v>
      </c>
      <c r="C117" s="28" t="s">
        <v>114</v>
      </c>
      <c r="D117" s="28">
        <v>4.8</v>
      </c>
      <c r="E117" s="28">
        <v>130</v>
      </c>
      <c r="F117" s="28" t="s">
        <v>158</v>
      </c>
      <c r="G117" s="28" t="s">
        <v>113</v>
      </c>
      <c r="H117" s="28">
        <v>75</v>
      </c>
      <c r="I117" s="28" t="s">
        <v>113</v>
      </c>
      <c r="J117" s="28" t="s">
        <v>114</v>
      </c>
      <c r="K117" s="28" t="s">
        <v>158</v>
      </c>
      <c r="L117" s="28" t="s">
        <v>113</v>
      </c>
      <c r="M117" s="28">
        <v>7.1</v>
      </c>
      <c r="N117" s="28">
        <v>230</v>
      </c>
      <c r="O117" s="28">
        <v>5</v>
      </c>
      <c r="P117" s="28" t="s">
        <v>114</v>
      </c>
      <c r="Q117" s="28">
        <v>4.8</v>
      </c>
      <c r="R117" s="28" t="s">
        <v>113</v>
      </c>
      <c r="S117" s="28" t="s">
        <v>114</v>
      </c>
      <c r="T117" s="28" t="s">
        <v>114</v>
      </c>
    </row>
    <row r="118" spans="1:21">
      <c r="A118" s="40" t="s">
        <v>88</v>
      </c>
      <c r="B118" s="41" t="s">
        <v>89</v>
      </c>
      <c r="C118" s="28" t="s">
        <v>114</v>
      </c>
      <c r="D118" s="28">
        <v>4.3</v>
      </c>
      <c r="E118" s="28">
        <v>140</v>
      </c>
      <c r="F118" s="28" t="s">
        <v>158</v>
      </c>
      <c r="G118" s="28" t="s">
        <v>113</v>
      </c>
      <c r="H118" s="28">
        <v>69</v>
      </c>
      <c r="I118" s="28" t="s">
        <v>113</v>
      </c>
      <c r="J118" s="28" t="s">
        <v>114</v>
      </c>
      <c r="K118" s="28" t="s">
        <v>158</v>
      </c>
      <c r="L118" s="28" t="s">
        <v>113</v>
      </c>
      <c r="M118" s="28">
        <v>6.9</v>
      </c>
      <c r="N118" s="28">
        <v>220</v>
      </c>
      <c r="O118" s="28">
        <v>5.6</v>
      </c>
      <c r="P118" s="28" t="s">
        <v>114</v>
      </c>
      <c r="Q118" s="28">
        <v>4.5</v>
      </c>
      <c r="R118" s="28" t="s">
        <v>113</v>
      </c>
      <c r="S118" s="28" t="s">
        <v>114</v>
      </c>
      <c r="T118" s="28" t="s">
        <v>114</v>
      </c>
    </row>
    <row r="119" spans="1:21">
      <c r="A119" s="40" t="s">
        <v>90</v>
      </c>
      <c r="B119" s="41" t="s">
        <v>91</v>
      </c>
      <c r="C119" s="28" t="s">
        <v>114</v>
      </c>
      <c r="D119" s="28">
        <v>5.2</v>
      </c>
      <c r="E119" s="28">
        <v>130</v>
      </c>
      <c r="F119" s="28" t="s">
        <v>158</v>
      </c>
      <c r="G119" s="28" t="s">
        <v>113</v>
      </c>
      <c r="H119" s="28">
        <v>67</v>
      </c>
      <c r="I119" s="28" t="s">
        <v>113</v>
      </c>
      <c r="J119" s="28" t="s">
        <v>114</v>
      </c>
      <c r="K119" s="28" t="s">
        <v>158</v>
      </c>
      <c r="L119" s="28" t="s">
        <v>113</v>
      </c>
      <c r="M119" s="28">
        <v>6.2</v>
      </c>
      <c r="N119" s="28">
        <v>230</v>
      </c>
      <c r="O119" s="28">
        <v>5.8</v>
      </c>
      <c r="P119" s="28" t="s">
        <v>114</v>
      </c>
      <c r="Q119" s="28">
        <v>4.2</v>
      </c>
      <c r="R119" s="28" t="s">
        <v>113</v>
      </c>
      <c r="S119" s="28" t="s">
        <v>114</v>
      </c>
      <c r="T119" s="28" t="s">
        <v>114</v>
      </c>
    </row>
    <row r="120" spans="1:21">
      <c r="A120" s="42" t="s">
        <v>90</v>
      </c>
      <c r="B120" s="43" t="s">
        <v>91</v>
      </c>
      <c r="C120" s="44" t="s">
        <v>114</v>
      </c>
      <c r="D120" s="44">
        <v>5.2</v>
      </c>
      <c r="E120" s="44">
        <v>130</v>
      </c>
      <c r="F120" s="44" t="s">
        <v>158</v>
      </c>
      <c r="G120" s="44" t="s">
        <v>113</v>
      </c>
      <c r="H120" s="44">
        <v>67</v>
      </c>
      <c r="I120" s="44" t="s">
        <v>113</v>
      </c>
      <c r="J120" s="44" t="s">
        <v>114</v>
      </c>
      <c r="K120" s="44" t="s">
        <v>158</v>
      </c>
      <c r="L120" s="44" t="s">
        <v>113</v>
      </c>
      <c r="M120" s="44">
        <v>6.2</v>
      </c>
      <c r="N120" s="44">
        <v>230</v>
      </c>
      <c r="O120" s="44">
        <v>5.8</v>
      </c>
      <c r="P120" s="44" t="s">
        <v>114</v>
      </c>
      <c r="Q120" s="44">
        <v>4.0999999999999996</v>
      </c>
      <c r="R120" s="44" t="s">
        <v>113</v>
      </c>
      <c r="S120" s="44" t="s">
        <v>114</v>
      </c>
      <c r="T120" s="44" t="s">
        <v>114</v>
      </c>
      <c r="U120" s="38" t="s">
        <v>63</v>
      </c>
    </row>
    <row r="122" spans="1:21" ht="19.5">
      <c r="C122" s="20" t="s">
        <v>193</v>
      </c>
    </row>
    <row r="123" spans="1:21">
      <c r="C123" s="23" t="s">
        <v>94</v>
      </c>
      <c r="D123" s="23" t="s">
        <v>94</v>
      </c>
      <c r="E123" s="23" t="s">
        <v>94</v>
      </c>
      <c r="F123" s="23" t="s">
        <v>94</v>
      </c>
      <c r="G123" s="23" t="s">
        <v>94</v>
      </c>
      <c r="H123" s="23" t="s">
        <v>2</v>
      </c>
      <c r="I123" s="23" t="s">
        <v>94</v>
      </c>
      <c r="J123" s="23" t="s">
        <v>94</v>
      </c>
      <c r="K123" s="23" t="s">
        <v>94</v>
      </c>
      <c r="L123" s="23" t="s">
        <v>94</v>
      </c>
      <c r="M123" s="23" t="s">
        <v>2</v>
      </c>
      <c r="N123" s="23" t="s">
        <v>94</v>
      </c>
      <c r="O123" s="23" t="s">
        <v>94</v>
      </c>
      <c r="P123" s="23" t="s">
        <v>94</v>
      </c>
      <c r="Q123" s="23" t="s">
        <v>2</v>
      </c>
      <c r="R123" s="23" t="s">
        <v>94</v>
      </c>
      <c r="S123" s="23" t="s">
        <v>2</v>
      </c>
      <c r="T123" s="23" t="s">
        <v>94</v>
      </c>
    </row>
    <row r="124" spans="1:21">
      <c r="C124" s="23">
        <v>10</v>
      </c>
      <c r="D124" s="23">
        <v>1</v>
      </c>
      <c r="E124" s="23">
        <v>1</v>
      </c>
      <c r="F124" s="23">
        <v>100</v>
      </c>
      <c r="G124" s="23">
        <v>1</v>
      </c>
      <c r="H124" s="23">
        <v>0.1</v>
      </c>
      <c r="I124" s="23">
        <v>1</v>
      </c>
      <c r="J124" s="23">
        <v>10</v>
      </c>
      <c r="K124" s="23">
        <v>100</v>
      </c>
      <c r="L124" s="23">
        <v>1</v>
      </c>
      <c r="M124" s="23">
        <v>1</v>
      </c>
      <c r="N124" s="23">
        <v>1</v>
      </c>
      <c r="O124" s="23">
        <v>1</v>
      </c>
      <c r="P124" s="23">
        <v>10</v>
      </c>
      <c r="Q124" s="23">
        <v>1</v>
      </c>
      <c r="R124" s="23">
        <v>1</v>
      </c>
      <c r="S124" s="23">
        <v>10</v>
      </c>
      <c r="T124" s="23">
        <v>10</v>
      </c>
    </row>
    <row r="125" spans="1:21">
      <c r="A125" s="25" t="s">
        <v>5</v>
      </c>
      <c r="B125" s="25" t="s">
        <v>6</v>
      </c>
      <c r="C125" s="26" t="s">
        <v>95</v>
      </c>
      <c r="D125" s="26" t="s">
        <v>96</v>
      </c>
      <c r="E125" s="26" t="s">
        <v>97</v>
      </c>
      <c r="F125" s="26" t="s">
        <v>98</v>
      </c>
      <c r="G125" s="26" t="s">
        <v>99</v>
      </c>
      <c r="H125" s="26" t="s">
        <v>100</v>
      </c>
      <c r="I125" s="26" t="s">
        <v>101</v>
      </c>
      <c r="J125" s="26" t="s">
        <v>102</v>
      </c>
      <c r="K125" s="26" t="s">
        <v>103</v>
      </c>
      <c r="L125" s="26" t="s">
        <v>104</v>
      </c>
      <c r="M125" s="26" t="s">
        <v>105</v>
      </c>
      <c r="N125" s="26" t="s">
        <v>106</v>
      </c>
      <c r="O125" s="26" t="s">
        <v>107</v>
      </c>
      <c r="P125" s="26" t="s">
        <v>108</v>
      </c>
      <c r="Q125" s="26" t="s">
        <v>109</v>
      </c>
      <c r="R125" s="26" t="s">
        <v>110</v>
      </c>
      <c r="S125" s="26" t="s">
        <v>111</v>
      </c>
      <c r="T125" s="26" t="s">
        <v>112</v>
      </c>
    </row>
    <row r="126" spans="1:21" ht="14.25">
      <c r="A126" s="25" t="s">
        <v>14</v>
      </c>
      <c r="B126" s="27" t="s">
        <v>15</v>
      </c>
      <c r="C126" s="25" t="s">
        <v>16</v>
      </c>
      <c r="D126" s="25" t="s">
        <v>16</v>
      </c>
      <c r="E126" s="25" t="s">
        <v>16</v>
      </c>
      <c r="F126" s="25" t="s">
        <v>16</v>
      </c>
      <c r="G126" s="25" t="s">
        <v>16</v>
      </c>
      <c r="H126" s="25" t="s">
        <v>16</v>
      </c>
      <c r="I126" s="25" t="s">
        <v>16</v>
      </c>
      <c r="J126" s="25" t="s">
        <v>16</v>
      </c>
      <c r="K126" s="25" t="s">
        <v>16</v>
      </c>
      <c r="L126" s="25" t="s">
        <v>16</v>
      </c>
      <c r="M126" s="25" t="s">
        <v>16</v>
      </c>
      <c r="N126" s="25" t="s">
        <v>16</v>
      </c>
      <c r="O126" s="25" t="s">
        <v>16</v>
      </c>
      <c r="P126" s="25" t="s">
        <v>16</v>
      </c>
      <c r="Q126" s="25" t="s">
        <v>16</v>
      </c>
      <c r="R126" s="25" t="s">
        <v>16</v>
      </c>
      <c r="S126" s="25" t="s">
        <v>16</v>
      </c>
      <c r="T126" s="25" t="s">
        <v>16</v>
      </c>
    </row>
    <row r="127" spans="1:21">
      <c r="A127" s="25" t="s">
        <v>17</v>
      </c>
      <c r="B127" s="25" t="s">
        <v>18</v>
      </c>
      <c r="C127" s="25" t="s">
        <v>16</v>
      </c>
      <c r="D127" s="25" t="s">
        <v>16</v>
      </c>
      <c r="E127" s="25" t="s">
        <v>16</v>
      </c>
      <c r="F127" s="25" t="s">
        <v>16</v>
      </c>
      <c r="G127" s="25" t="s">
        <v>16</v>
      </c>
      <c r="H127" s="25" t="s">
        <v>16</v>
      </c>
      <c r="I127" s="25" t="s">
        <v>16</v>
      </c>
      <c r="J127" s="25" t="s">
        <v>16</v>
      </c>
      <c r="K127" s="25" t="s">
        <v>16</v>
      </c>
      <c r="L127" s="25" t="s">
        <v>16</v>
      </c>
      <c r="M127" s="25" t="s">
        <v>16</v>
      </c>
      <c r="N127" s="25" t="s">
        <v>16</v>
      </c>
      <c r="O127" s="25" t="s">
        <v>16</v>
      </c>
      <c r="P127" s="25" t="s">
        <v>16</v>
      </c>
      <c r="Q127" s="25" t="s">
        <v>16</v>
      </c>
      <c r="R127" s="25" t="s">
        <v>16</v>
      </c>
      <c r="S127" s="25" t="s">
        <v>16</v>
      </c>
      <c r="T127" s="25" t="s">
        <v>16</v>
      </c>
    </row>
    <row r="128" spans="1:21">
      <c r="A128" s="25" t="s">
        <v>19</v>
      </c>
      <c r="B128" s="25" t="s">
        <v>20</v>
      </c>
      <c r="C128" s="28" t="s">
        <v>114</v>
      </c>
      <c r="D128" s="28">
        <v>3.6</v>
      </c>
      <c r="E128" s="28">
        <v>87</v>
      </c>
      <c r="F128" s="28">
        <v>710</v>
      </c>
      <c r="G128" s="28" t="s">
        <v>113</v>
      </c>
      <c r="H128" s="28">
        <v>700</v>
      </c>
      <c r="I128" s="28">
        <v>2.6</v>
      </c>
      <c r="J128" s="28">
        <v>50</v>
      </c>
      <c r="K128" s="28" t="s">
        <v>158</v>
      </c>
      <c r="L128" s="28" t="s">
        <v>113</v>
      </c>
      <c r="M128" s="28">
        <v>490</v>
      </c>
      <c r="N128" s="28">
        <v>1800</v>
      </c>
      <c r="O128" s="28">
        <v>5.3</v>
      </c>
      <c r="P128" s="28">
        <v>74</v>
      </c>
      <c r="Q128" s="28">
        <v>80</v>
      </c>
      <c r="R128" s="28">
        <v>680</v>
      </c>
      <c r="S128" s="28">
        <v>700</v>
      </c>
      <c r="T128" s="28">
        <v>57</v>
      </c>
    </row>
    <row r="129" spans="1:20">
      <c r="A129" s="25" t="s">
        <v>23</v>
      </c>
      <c r="B129" s="25" t="s">
        <v>24</v>
      </c>
      <c r="C129" s="28" t="s">
        <v>114</v>
      </c>
      <c r="D129" s="28">
        <v>3.7</v>
      </c>
      <c r="E129" s="28">
        <v>70</v>
      </c>
      <c r="F129" s="28">
        <v>610</v>
      </c>
      <c r="G129" s="28" t="s">
        <v>113</v>
      </c>
      <c r="H129" s="28">
        <v>590</v>
      </c>
      <c r="I129" s="28">
        <v>2.9</v>
      </c>
      <c r="J129" s="28">
        <v>10</v>
      </c>
      <c r="K129" s="28">
        <v>470</v>
      </c>
      <c r="L129" s="28" t="s">
        <v>113</v>
      </c>
      <c r="M129" s="28">
        <v>380</v>
      </c>
      <c r="N129" s="28">
        <v>2900</v>
      </c>
      <c r="O129" s="28">
        <v>4.0999999999999996</v>
      </c>
      <c r="P129" s="28">
        <v>61</v>
      </c>
      <c r="Q129" s="28">
        <v>65</v>
      </c>
      <c r="R129" s="28">
        <v>230</v>
      </c>
      <c r="S129" s="28">
        <v>530</v>
      </c>
      <c r="T129" s="28">
        <v>49</v>
      </c>
    </row>
    <row r="130" spans="1:20">
      <c r="A130" s="25" t="s">
        <v>25</v>
      </c>
      <c r="B130" s="25" t="s">
        <v>26</v>
      </c>
      <c r="C130" s="28" t="s">
        <v>114</v>
      </c>
      <c r="D130" s="28">
        <v>2.7</v>
      </c>
      <c r="E130" s="28">
        <v>65</v>
      </c>
      <c r="F130" s="28">
        <v>650</v>
      </c>
      <c r="G130" s="28" t="s">
        <v>113</v>
      </c>
      <c r="H130" s="28">
        <v>640</v>
      </c>
      <c r="I130" s="28">
        <v>2.9</v>
      </c>
      <c r="J130" s="28" t="s">
        <v>114</v>
      </c>
      <c r="K130" s="28">
        <v>340</v>
      </c>
      <c r="L130" s="28" t="s">
        <v>113</v>
      </c>
      <c r="M130" s="28">
        <v>370</v>
      </c>
      <c r="N130" s="28">
        <v>3100</v>
      </c>
      <c r="O130" s="28">
        <v>3.1</v>
      </c>
      <c r="P130" s="28">
        <v>53</v>
      </c>
      <c r="Q130" s="28">
        <v>63</v>
      </c>
      <c r="R130" s="28">
        <v>25</v>
      </c>
      <c r="S130" s="28">
        <v>320</v>
      </c>
      <c r="T130" s="28">
        <v>47</v>
      </c>
    </row>
    <row r="131" spans="1:20" ht="14.25">
      <c r="A131" s="25" t="s">
        <v>27</v>
      </c>
      <c r="B131" s="27" t="s">
        <v>28</v>
      </c>
      <c r="C131" s="28" t="s">
        <v>114</v>
      </c>
      <c r="D131" s="28">
        <v>4.9000000000000004</v>
      </c>
      <c r="E131" s="28">
        <v>62</v>
      </c>
      <c r="F131" s="28">
        <v>500</v>
      </c>
      <c r="G131" s="28" t="s">
        <v>113</v>
      </c>
      <c r="H131" s="28">
        <v>530</v>
      </c>
      <c r="I131" s="28">
        <v>1.2</v>
      </c>
      <c r="J131" s="28" t="s">
        <v>114</v>
      </c>
      <c r="K131" s="28">
        <v>950</v>
      </c>
      <c r="L131" s="28" t="s">
        <v>113</v>
      </c>
      <c r="M131" s="28">
        <v>300</v>
      </c>
      <c r="N131" s="28">
        <v>3200</v>
      </c>
      <c r="O131" s="28">
        <v>2.9</v>
      </c>
      <c r="P131" s="28">
        <v>40</v>
      </c>
      <c r="Q131" s="28">
        <v>53</v>
      </c>
      <c r="R131" s="28">
        <v>2.9</v>
      </c>
      <c r="S131" s="28">
        <v>130</v>
      </c>
      <c r="T131" s="28">
        <v>43</v>
      </c>
    </row>
    <row r="132" spans="1:20">
      <c r="A132" s="25" t="s">
        <v>29</v>
      </c>
      <c r="B132" s="25" t="s">
        <v>30</v>
      </c>
      <c r="C132" s="28" t="s">
        <v>114</v>
      </c>
      <c r="D132" s="28">
        <v>6.5</v>
      </c>
      <c r="E132" s="28">
        <v>68</v>
      </c>
      <c r="F132" s="28">
        <v>470</v>
      </c>
      <c r="G132" s="28" t="s">
        <v>113</v>
      </c>
      <c r="H132" s="28">
        <v>570</v>
      </c>
      <c r="I132" s="28" t="s">
        <v>113</v>
      </c>
      <c r="J132" s="28" t="s">
        <v>114</v>
      </c>
      <c r="K132" s="28">
        <v>1000</v>
      </c>
      <c r="L132" s="28" t="s">
        <v>113</v>
      </c>
      <c r="M132" s="28">
        <v>310</v>
      </c>
      <c r="N132" s="28">
        <v>3600</v>
      </c>
      <c r="O132" s="28">
        <v>3.2</v>
      </c>
      <c r="P132" s="28">
        <v>41</v>
      </c>
      <c r="Q132" s="28">
        <v>53</v>
      </c>
      <c r="R132" s="28">
        <v>1.1000000000000001</v>
      </c>
      <c r="S132" s="28">
        <v>81</v>
      </c>
      <c r="T132" s="28">
        <v>41</v>
      </c>
    </row>
    <row r="133" spans="1:20">
      <c r="A133" s="25" t="s">
        <v>31</v>
      </c>
      <c r="B133" s="25" t="s">
        <v>32</v>
      </c>
      <c r="C133" s="28" t="s">
        <v>114</v>
      </c>
      <c r="D133" s="28">
        <v>6.2</v>
      </c>
      <c r="E133" s="28">
        <v>63</v>
      </c>
      <c r="F133" s="28">
        <v>420</v>
      </c>
      <c r="G133" s="28" t="s">
        <v>113</v>
      </c>
      <c r="H133" s="28">
        <v>540</v>
      </c>
      <c r="I133" s="28" t="s">
        <v>113</v>
      </c>
      <c r="J133" s="28" t="s">
        <v>114</v>
      </c>
      <c r="K133" s="28">
        <v>1500</v>
      </c>
      <c r="L133" s="28" t="s">
        <v>113</v>
      </c>
      <c r="M133" s="28">
        <v>280</v>
      </c>
      <c r="N133" s="28">
        <v>3600</v>
      </c>
      <c r="O133" s="28">
        <v>3.1</v>
      </c>
      <c r="P133" s="28">
        <v>40</v>
      </c>
      <c r="Q133" s="28">
        <v>47</v>
      </c>
      <c r="R133" s="28">
        <v>1.3</v>
      </c>
      <c r="S133" s="28">
        <v>38</v>
      </c>
      <c r="T133" s="28">
        <v>56</v>
      </c>
    </row>
    <row r="134" spans="1:20">
      <c r="A134" s="25" t="s">
        <v>33</v>
      </c>
      <c r="B134" s="25" t="s">
        <v>34</v>
      </c>
      <c r="C134" s="28" t="s">
        <v>114</v>
      </c>
      <c r="D134" s="29">
        <v>4.9000000000000004</v>
      </c>
      <c r="E134" s="29">
        <v>54</v>
      </c>
      <c r="F134" s="29">
        <v>330</v>
      </c>
      <c r="G134" s="28" t="s">
        <v>113</v>
      </c>
      <c r="H134" s="29">
        <v>630</v>
      </c>
      <c r="I134" s="28" t="s">
        <v>113</v>
      </c>
      <c r="J134" s="28" t="s">
        <v>114</v>
      </c>
      <c r="K134" s="29">
        <v>1100</v>
      </c>
      <c r="L134" s="28" t="s">
        <v>113</v>
      </c>
      <c r="M134" s="29">
        <v>300</v>
      </c>
      <c r="N134" s="29">
        <v>3200</v>
      </c>
      <c r="O134" s="29">
        <v>2.4</v>
      </c>
      <c r="P134" s="29">
        <v>33</v>
      </c>
      <c r="Q134" s="29">
        <v>49</v>
      </c>
      <c r="R134" s="29">
        <v>1</v>
      </c>
      <c r="S134" s="29">
        <v>23</v>
      </c>
      <c r="T134" s="29">
        <v>34</v>
      </c>
    </row>
    <row r="135" spans="1:20">
      <c r="A135" s="25" t="s">
        <v>35</v>
      </c>
      <c r="B135" s="25" t="s">
        <v>36</v>
      </c>
      <c r="C135" s="28" t="s">
        <v>114</v>
      </c>
      <c r="D135" s="29">
        <v>4.7</v>
      </c>
      <c r="E135" s="29">
        <v>52</v>
      </c>
      <c r="F135" s="29">
        <v>290</v>
      </c>
      <c r="G135" s="28" t="s">
        <v>113</v>
      </c>
      <c r="H135" s="29">
        <v>480</v>
      </c>
      <c r="I135" s="28" t="s">
        <v>113</v>
      </c>
      <c r="J135" s="28" t="s">
        <v>114</v>
      </c>
      <c r="K135" s="29">
        <v>1100</v>
      </c>
      <c r="L135" s="28" t="s">
        <v>113</v>
      </c>
      <c r="M135" s="29">
        <v>230</v>
      </c>
      <c r="N135" s="29">
        <v>3100</v>
      </c>
      <c r="O135" s="29">
        <v>2.4</v>
      </c>
      <c r="P135" s="29">
        <v>32</v>
      </c>
      <c r="Q135" s="29">
        <v>39</v>
      </c>
      <c r="R135" s="29">
        <v>1.1000000000000001</v>
      </c>
      <c r="S135" s="29">
        <v>10</v>
      </c>
      <c r="T135" s="29">
        <v>31</v>
      </c>
    </row>
    <row r="136" spans="1:20">
      <c r="A136" s="25" t="s">
        <v>38</v>
      </c>
      <c r="B136" s="25" t="s">
        <v>39</v>
      </c>
      <c r="C136" s="30" t="s">
        <v>114</v>
      </c>
      <c r="D136" s="31">
        <v>4.5999999999999996</v>
      </c>
      <c r="E136" s="31">
        <v>52</v>
      </c>
      <c r="F136" s="31">
        <v>270</v>
      </c>
      <c r="G136" s="30" t="s">
        <v>113</v>
      </c>
      <c r="H136" s="31">
        <v>570</v>
      </c>
      <c r="I136" s="30" t="s">
        <v>113</v>
      </c>
      <c r="J136" s="30" t="s">
        <v>114</v>
      </c>
      <c r="K136" s="31">
        <v>950</v>
      </c>
      <c r="L136" s="30" t="s">
        <v>113</v>
      </c>
      <c r="M136" s="31">
        <v>270</v>
      </c>
      <c r="N136" s="31">
        <v>3000</v>
      </c>
      <c r="O136" s="31">
        <v>2.2000000000000002</v>
      </c>
      <c r="P136" s="31">
        <v>28</v>
      </c>
      <c r="Q136" s="31">
        <v>46</v>
      </c>
      <c r="R136" s="30" t="s">
        <v>113</v>
      </c>
      <c r="S136" s="30" t="s">
        <v>114</v>
      </c>
      <c r="T136" s="31">
        <v>33</v>
      </c>
    </row>
    <row r="137" spans="1:20">
      <c r="A137" s="25" t="s">
        <v>41</v>
      </c>
      <c r="B137" s="25" t="s">
        <v>42</v>
      </c>
      <c r="C137" s="30" t="s">
        <v>114</v>
      </c>
      <c r="D137" s="31">
        <v>4.9000000000000004</v>
      </c>
      <c r="E137" s="31">
        <v>51</v>
      </c>
      <c r="F137" s="31">
        <v>240</v>
      </c>
      <c r="G137" s="30" t="s">
        <v>113</v>
      </c>
      <c r="H137" s="31">
        <v>590</v>
      </c>
      <c r="I137" s="30" t="s">
        <v>113</v>
      </c>
      <c r="J137" s="30" t="s">
        <v>114</v>
      </c>
      <c r="K137" s="31">
        <v>1100</v>
      </c>
      <c r="L137" s="30" t="s">
        <v>113</v>
      </c>
      <c r="M137" s="31">
        <v>270</v>
      </c>
      <c r="N137" s="31">
        <v>3100</v>
      </c>
      <c r="O137" s="31">
        <v>2.4</v>
      </c>
      <c r="P137" s="31">
        <v>30</v>
      </c>
      <c r="Q137" s="31">
        <v>46</v>
      </c>
      <c r="R137" s="30" t="s">
        <v>113</v>
      </c>
      <c r="S137" s="30" t="s">
        <v>114</v>
      </c>
      <c r="T137" s="31">
        <v>32</v>
      </c>
    </row>
    <row r="138" spans="1:20">
      <c r="A138" s="25" t="s">
        <v>44</v>
      </c>
      <c r="B138" s="25" t="s">
        <v>45</v>
      </c>
      <c r="C138" s="30" t="s">
        <v>114</v>
      </c>
      <c r="D138" s="31">
        <v>4.7</v>
      </c>
      <c r="E138" s="31">
        <v>48</v>
      </c>
      <c r="F138" s="31">
        <v>230</v>
      </c>
      <c r="G138" s="30" t="s">
        <v>113</v>
      </c>
      <c r="H138" s="31">
        <v>570</v>
      </c>
      <c r="I138" s="30" t="s">
        <v>113</v>
      </c>
      <c r="J138" s="30" t="s">
        <v>114</v>
      </c>
      <c r="K138" s="31">
        <v>1100</v>
      </c>
      <c r="L138" s="30" t="s">
        <v>113</v>
      </c>
      <c r="M138" s="30">
        <v>240</v>
      </c>
      <c r="N138" s="31">
        <v>3100</v>
      </c>
      <c r="O138" s="31">
        <v>2.2000000000000002</v>
      </c>
      <c r="P138" s="31">
        <v>29</v>
      </c>
      <c r="Q138" s="31">
        <v>43</v>
      </c>
      <c r="R138" s="31">
        <v>1.2</v>
      </c>
      <c r="S138" s="30" t="s">
        <v>114</v>
      </c>
      <c r="T138" s="31">
        <v>22</v>
      </c>
    </row>
    <row r="139" spans="1:20">
      <c r="A139" s="25" t="s">
        <v>48</v>
      </c>
      <c r="B139" s="25" t="s">
        <v>49</v>
      </c>
      <c r="C139" s="30" t="s">
        <v>114</v>
      </c>
      <c r="D139" s="31">
        <v>4.5</v>
      </c>
      <c r="E139" s="31">
        <v>45</v>
      </c>
      <c r="F139" s="31">
        <v>240</v>
      </c>
      <c r="G139" s="30" t="s">
        <v>113</v>
      </c>
      <c r="H139" s="31">
        <v>580</v>
      </c>
      <c r="I139" s="30" t="s">
        <v>113</v>
      </c>
      <c r="J139" s="30" t="s">
        <v>114</v>
      </c>
      <c r="K139" s="31">
        <v>1000</v>
      </c>
      <c r="L139" s="30" t="s">
        <v>113</v>
      </c>
      <c r="M139" s="31">
        <v>210</v>
      </c>
      <c r="N139" s="31">
        <v>2500</v>
      </c>
      <c r="O139" s="31">
        <v>2.2999999999999998</v>
      </c>
      <c r="P139" s="31">
        <v>25</v>
      </c>
      <c r="Q139" s="31">
        <v>37</v>
      </c>
      <c r="R139" s="31">
        <v>1.7</v>
      </c>
      <c r="S139" s="30" t="s">
        <v>114</v>
      </c>
      <c r="T139" s="31">
        <v>18</v>
      </c>
    </row>
    <row r="140" spans="1:20">
      <c r="A140" s="25" t="s">
        <v>51</v>
      </c>
      <c r="B140" s="25" t="s">
        <v>52</v>
      </c>
      <c r="C140" s="28" t="s">
        <v>114</v>
      </c>
      <c r="D140" s="29">
        <v>4.3</v>
      </c>
      <c r="E140" s="29">
        <v>46</v>
      </c>
      <c r="F140" s="29">
        <v>220</v>
      </c>
      <c r="G140" s="28" t="s">
        <v>113</v>
      </c>
      <c r="H140" s="29">
        <v>570</v>
      </c>
      <c r="I140" s="28" t="s">
        <v>113</v>
      </c>
      <c r="J140" s="28" t="s">
        <v>114</v>
      </c>
      <c r="K140" s="29">
        <v>960</v>
      </c>
      <c r="L140" s="28" t="s">
        <v>113</v>
      </c>
      <c r="M140" s="29">
        <v>200</v>
      </c>
      <c r="N140" s="29">
        <v>2800</v>
      </c>
      <c r="O140" s="29">
        <v>2.4</v>
      </c>
      <c r="P140" s="29">
        <v>22</v>
      </c>
      <c r="Q140" s="29">
        <v>37</v>
      </c>
      <c r="R140" s="28" t="s">
        <v>113</v>
      </c>
      <c r="S140" s="28" t="s">
        <v>114</v>
      </c>
      <c r="T140" s="29">
        <v>20</v>
      </c>
    </row>
    <row r="141" spans="1:20">
      <c r="A141" s="25" t="s">
        <v>55</v>
      </c>
      <c r="B141" s="25" t="s">
        <v>56</v>
      </c>
      <c r="C141" s="28" t="s">
        <v>114</v>
      </c>
      <c r="D141" s="29">
        <v>4.5999999999999996</v>
      </c>
      <c r="E141" s="29">
        <v>44</v>
      </c>
      <c r="F141" s="29">
        <v>220</v>
      </c>
      <c r="G141" s="28" t="s">
        <v>113</v>
      </c>
      <c r="H141" s="29">
        <v>570</v>
      </c>
      <c r="I141" s="28" t="s">
        <v>113</v>
      </c>
      <c r="J141" s="28" t="s">
        <v>114</v>
      </c>
      <c r="K141" s="29">
        <v>1000</v>
      </c>
      <c r="L141" s="28" t="s">
        <v>113</v>
      </c>
      <c r="M141" s="29">
        <v>190</v>
      </c>
      <c r="N141" s="29">
        <v>2600</v>
      </c>
      <c r="O141" s="29">
        <v>2.4</v>
      </c>
      <c r="P141" s="29">
        <v>21</v>
      </c>
      <c r="Q141" s="29">
        <v>34</v>
      </c>
      <c r="R141" s="29">
        <v>1</v>
      </c>
      <c r="S141" s="28" t="s">
        <v>114</v>
      </c>
      <c r="T141" s="29">
        <v>18</v>
      </c>
    </row>
    <row r="142" spans="1:20" ht="14.25">
      <c r="A142" s="25" t="s">
        <v>58</v>
      </c>
      <c r="B142" s="25" t="s">
        <v>59</v>
      </c>
      <c r="C142" s="32" t="s">
        <v>114</v>
      </c>
      <c r="D142" s="33">
        <v>4.5</v>
      </c>
      <c r="E142" s="33">
        <v>43</v>
      </c>
      <c r="F142" s="33">
        <v>190</v>
      </c>
      <c r="G142" s="32" t="s">
        <v>113</v>
      </c>
      <c r="H142" s="33">
        <v>540</v>
      </c>
      <c r="I142" s="32" t="s">
        <v>113</v>
      </c>
      <c r="J142" s="32" t="s">
        <v>114</v>
      </c>
      <c r="K142" s="33">
        <v>990</v>
      </c>
      <c r="L142" s="32" t="s">
        <v>113</v>
      </c>
      <c r="M142" s="33">
        <v>160</v>
      </c>
      <c r="N142" s="33">
        <v>2500</v>
      </c>
      <c r="O142" s="33">
        <v>2.5</v>
      </c>
      <c r="P142" s="33">
        <v>23</v>
      </c>
      <c r="Q142" s="33">
        <v>30</v>
      </c>
      <c r="R142" s="32" t="s">
        <v>113</v>
      </c>
      <c r="S142" s="32" t="s">
        <v>114</v>
      </c>
      <c r="T142" s="33">
        <v>17</v>
      </c>
    </row>
    <row r="143" spans="1:20" ht="14.25">
      <c r="A143" s="34" t="s">
        <v>61</v>
      </c>
      <c r="B143" s="34" t="s">
        <v>62</v>
      </c>
      <c r="C143" s="32" t="s">
        <v>114</v>
      </c>
      <c r="D143" s="33">
        <v>3.9</v>
      </c>
      <c r="E143" s="33">
        <v>39</v>
      </c>
      <c r="F143" s="33">
        <v>170</v>
      </c>
      <c r="G143" s="32" t="s">
        <v>113</v>
      </c>
      <c r="H143" s="33">
        <v>470</v>
      </c>
      <c r="I143" s="32" t="s">
        <v>113</v>
      </c>
      <c r="J143" s="32" t="s">
        <v>114</v>
      </c>
      <c r="K143" s="33">
        <v>690</v>
      </c>
      <c r="L143" s="32" t="s">
        <v>113</v>
      </c>
      <c r="M143" s="33">
        <v>130</v>
      </c>
      <c r="N143" s="33">
        <v>2000</v>
      </c>
      <c r="O143" s="33">
        <v>2.6</v>
      </c>
      <c r="P143" s="33">
        <v>19</v>
      </c>
      <c r="Q143" s="33">
        <v>24</v>
      </c>
      <c r="R143" s="32" t="s">
        <v>113</v>
      </c>
      <c r="S143" s="32" t="s">
        <v>114</v>
      </c>
      <c r="T143" s="33">
        <v>13</v>
      </c>
    </row>
    <row r="144" spans="1:20">
      <c r="A144" s="25" t="s">
        <v>64</v>
      </c>
      <c r="B144" s="39" t="s">
        <v>65</v>
      </c>
      <c r="C144" s="28" t="s">
        <v>114</v>
      </c>
      <c r="D144" s="28">
        <v>3.8</v>
      </c>
      <c r="E144" s="28">
        <v>42</v>
      </c>
      <c r="F144" s="28">
        <v>170</v>
      </c>
      <c r="G144" s="28" t="s">
        <v>113</v>
      </c>
      <c r="H144" s="28">
        <v>460</v>
      </c>
      <c r="I144" s="28" t="s">
        <v>113</v>
      </c>
      <c r="J144" s="28" t="s">
        <v>114</v>
      </c>
      <c r="K144" s="28">
        <v>620</v>
      </c>
      <c r="L144" s="28" t="s">
        <v>113</v>
      </c>
      <c r="M144" s="28">
        <v>110</v>
      </c>
      <c r="N144" s="28">
        <v>1900</v>
      </c>
      <c r="O144" s="28">
        <v>2.6</v>
      </c>
      <c r="P144" s="28">
        <v>17</v>
      </c>
      <c r="Q144" s="28">
        <v>22</v>
      </c>
      <c r="R144" s="28" t="s">
        <v>113</v>
      </c>
      <c r="S144" s="28" t="s">
        <v>114</v>
      </c>
      <c r="T144" s="28">
        <v>14</v>
      </c>
    </row>
    <row r="145" spans="1:20">
      <c r="A145" s="25" t="s">
        <v>66</v>
      </c>
      <c r="B145" s="39" t="s">
        <v>67</v>
      </c>
      <c r="C145" s="28" t="s">
        <v>114</v>
      </c>
      <c r="D145" s="28">
        <v>4</v>
      </c>
      <c r="E145" s="28">
        <v>44</v>
      </c>
      <c r="F145" s="28">
        <v>160</v>
      </c>
      <c r="G145" s="28" t="s">
        <v>113</v>
      </c>
      <c r="H145" s="28">
        <v>440</v>
      </c>
      <c r="I145" s="28" t="s">
        <v>113</v>
      </c>
      <c r="J145" s="28" t="s">
        <v>114</v>
      </c>
      <c r="K145" s="28">
        <v>610</v>
      </c>
      <c r="L145" s="28" t="s">
        <v>113</v>
      </c>
      <c r="M145" s="28">
        <v>99</v>
      </c>
      <c r="N145" s="28">
        <v>1700</v>
      </c>
      <c r="O145" s="28">
        <v>2.6</v>
      </c>
      <c r="P145" s="28">
        <v>16</v>
      </c>
      <c r="Q145" s="28">
        <v>19</v>
      </c>
      <c r="R145" s="28" t="s">
        <v>113</v>
      </c>
      <c r="S145" s="28" t="s">
        <v>114</v>
      </c>
      <c r="T145" s="28">
        <v>25</v>
      </c>
    </row>
    <row r="146" spans="1:20">
      <c r="A146" s="25" t="s">
        <v>68</v>
      </c>
      <c r="B146" s="39" t="s">
        <v>69</v>
      </c>
      <c r="C146" s="28" t="s">
        <v>114</v>
      </c>
      <c r="D146" s="28">
        <v>4.2</v>
      </c>
      <c r="E146" s="28">
        <v>47</v>
      </c>
      <c r="F146" s="28">
        <v>140</v>
      </c>
      <c r="G146" s="28" t="s">
        <v>113</v>
      </c>
      <c r="H146" s="28">
        <v>480</v>
      </c>
      <c r="I146" s="28" t="s">
        <v>113</v>
      </c>
      <c r="J146" s="28" t="s">
        <v>114</v>
      </c>
      <c r="K146" s="28">
        <v>760</v>
      </c>
      <c r="L146" s="28" t="s">
        <v>113</v>
      </c>
      <c r="M146" s="28">
        <v>97</v>
      </c>
      <c r="N146" s="28">
        <v>1900</v>
      </c>
      <c r="O146" s="28">
        <v>2.6</v>
      </c>
      <c r="P146" s="28">
        <v>18</v>
      </c>
      <c r="Q146" s="28">
        <v>19</v>
      </c>
      <c r="R146" s="28" t="s">
        <v>113</v>
      </c>
      <c r="S146" s="28" t="s">
        <v>114</v>
      </c>
      <c r="T146" s="28">
        <v>13</v>
      </c>
    </row>
    <row r="147" spans="1:20">
      <c r="A147" s="25" t="s">
        <v>70</v>
      </c>
      <c r="B147" s="25" t="s">
        <v>71</v>
      </c>
      <c r="C147" s="28" t="s">
        <v>114</v>
      </c>
      <c r="D147" s="28">
        <v>3.7</v>
      </c>
      <c r="E147" s="28">
        <v>49</v>
      </c>
      <c r="F147" s="28">
        <v>130</v>
      </c>
      <c r="G147" s="28" t="s">
        <v>113</v>
      </c>
      <c r="H147" s="28">
        <v>400</v>
      </c>
      <c r="I147" s="28" t="s">
        <v>113</v>
      </c>
      <c r="J147" s="28" t="s">
        <v>114</v>
      </c>
      <c r="K147" s="28">
        <v>570</v>
      </c>
      <c r="L147" s="28" t="s">
        <v>113</v>
      </c>
      <c r="M147" s="28">
        <v>70</v>
      </c>
      <c r="N147" s="28">
        <v>1500</v>
      </c>
      <c r="O147" s="28">
        <v>2.8</v>
      </c>
      <c r="P147" s="28">
        <v>15</v>
      </c>
      <c r="Q147" s="28">
        <v>14</v>
      </c>
      <c r="R147" s="28" t="s">
        <v>113</v>
      </c>
      <c r="S147" s="28" t="s">
        <v>114</v>
      </c>
      <c r="T147" s="28">
        <v>11</v>
      </c>
    </row>
    <row r="148" spans="1:20">
      <c r="A148" s="40" t="s">
        <v>72</v>
      </c>
      <c r="B148" s="41" t="s">
        <v>73</v>
      </c>
      <c r="C148" s="28" t="s">
        <v>114</v>
      </c>
      <c r="D148" s="28">
        <v>3.7</v>
      </c>
      <c r="E148" s="28">
        <v>56</v>
      </c>
      <c r="F148" s="28">
        <v>120</v>
      </c>
      <c r="G148" s="28" t="s">
        <v>113</v>
      </c>
      <c r="H148" s="28">
        <v>340</v>
      </c>
      <c r="I148" s="28" t="s">
        <v>113</v>
      </c>
      <c r="J148" s="28" t="s">
        <v>114</v>
      </c>
      <c r="K148" s="28">
        <v>420</v>
      </c>
      <c r="L148" s="28" t="s">
        <v>113</v>
      </c>
      <c r="M148" s="28">
        <v>51</v>
      </c>
      <c r="N148" s="28">
        <v>1200</v>
      </c>
      <c r="O148" s="28">
        <v>3</v>
      </c>
      <c r="P148" s="28">
        <v>12</v>
      </c>
      <c r="Q148" s="28">
        <v>12</v>
      </c>
      <c r="R148" s="28" t="s">
        <v>113</v>
      </c>
      <c r="S148" s="28" t="s">
        <v>114</v>
      </c>
      <c r="T148" s="28" t="s">
        <v>114</v>
      </c>
    </row>
    <row r="149" spans="1:20">
      <c r="A149" s="40" t="s">
        <v>74</v>
      </c>
      <c r="B149" s="41" t="s">
        <v>75</v>
      </c>
      <c r="C149" s="28" t="s">
        <v>114</v>
      </c>
      <c r="D149" s="28">
        <v>3.8</v>
      </c>
      <c r="E149" s="28">
        <v>66</v>
      </c>
      <c r="F149" s="28">
        <v>120</v>
      </c>
      <c r="G149" s="28" t="s">
        <v>113</v>
      </c>
      <c r="H149" s="28">
        <v>300</v>
      </c>
      <c r="I149" s="28" t="s">
        <v>113</v>
      </c>
      <c r="J149" s="28" t="s">
        <v>114</v>
      </c>
      <c r="K149" s="28">
        <v>290</v>
      </c>
      <c r="L149" s="28" t="s">
        <v>113</v>
      </c>
      <c r="M149" s="28">
        <v>38</v>
      </c>
      <c r="N149" s="28">
        <v>990</v>
      </c>
      <c r="O149" s="28">
        <v>3.3</v>
      </c>
      <c r="P149" s="28">
        <v>11</v>
      </c>
      <c r="Q149" s="28">
        <v>9.6</v>
      </c>
      <c r="R149" s="28" t="s">
        <v>113</v>
      </c>
      <c r="S149" s="28" t="s">
        <v>114</v>
      </c>
      <c r="T149" s="28" t="s">
        <v>114</v>
      </c>
    </row>
    <row r="150" spans="1:20">
      <c r="A150" s="40" t="s">
        <v>76</v>
      </c>
      <c r="B150" s="41" t="s">
        <v>77</v>
      </c>
      <c r="C150" s="28" t="s">
        <v>114</v>
      </c>
      <c r="D150" s="28">
        <v>3.6</v>
      </c>
      <c r="E150" s="28">
        <v>84</v>
      </c>
      <c r="F150" s="28">
        <v>120</v>
      </c>
      <c r="G150" s="28" t="s">
        <v>113</v>
      </c>
      <c r="H150" s="28">
        <v>150</v>
      </c>
      <c r="I150" s="28" t="s">
        <v>113</v>
      </c>
      <c r="J150" s="28" t="s">
        <v>114</v>
      </c>
      <c r="K150" s="28" t="s">
        <v>158</v>
      </c>
      <c r="L150" s="28" t="s">
        <v>113</v>
      </c>
      <c r="M150" s="28">
        <v>15</v>
      </c>
      <c r="N150" s="28">
        <v>440</v>
      </c>
      <c r="O150" s="28">
        <v>3.6</v>
      </c>
      <c r="P150" s="28" t="s">
        <v>114</v>
      </c>
      <c r="Q150" s="28">
        <v>6.5</v>
      </c>
      <c r="R150" s="28" t="s">
        <v>113</v>
      </c>
      <c r="S150" s="28" t="s">
        <v>114</v>
      </c>
      <c r="T150" s="28" t="s">
        <v>114</v>
      </c>
    </row>
    <row r="151" spans="1:20">
      <c r="A151" s="40" t="s">
        <v>78</v>
      </c>
      <c r="B151" s="41" t="s">
        <v>79</v>
      </c>
      <c r="C151" s="28" t="s">
        <v>114</v>
      </c>
      <c r="D151" s="28">
        <v>3.5</v>
      </c>
      <c r="E151" s="28">
        <v>120</v>
      </c>
      <c r="F151" s="28">
        <v>100</v>
      </c>
      <c r="G151" s="28" t="s">
        <v>113</v>
      </c>
      <c r="H151" s="28">
        <v>91</v>
      </c>
      <c r="I151" s="28" t="s">
        <v>113</v>
      </c>
      <c r="J151" s="28" t="s">
        <v>114</v>
      </c>
      <c r="K151" s="28" t="s">
        <v>158</v>
      </c>
      <c r="L151" s="28" t="s">
        <v>113</v>
      </c>
      <c r="M151" s="28">
        <v>8.6999999999999993</v>
      </c>
      <c r="N151" s="28">
        <v>270</v>
      </c>
      <c r="O151" s="28">
        <v>4.0999999999999996</v>
      </c>
      <c r="P151" s="28" t="s">
        <v>114</v>
      </c>
      <c r="Q151" s="28">
        <v>5.2</v>
      </c>
      <c r="R151" s="28" t="s">
        <v>113</v>
      </c>
      <c r="S151" s="28" t="s">
        <v>114</v>
      </c>
      <c r="T151" s="28" t="s">
        <v>114</v>
      </c>
    </row>
    <row r="152" spans="1:20">
      <c r="A152" s="40" t="s">
        <v>80</v>
      </c>
      <c r="B152" s="41" t="s">
        <v>81</v>
      </c>
      <c r="C152" s="28" t="s">
        <v>114</v>
      </c>
      <c r="D152" s="28">
        <v>4.3</v>
      </c>
      <c r="E152" s="28">
        <v>130</v>
      </c>
      <c r="F152" s="28">
        <v>130</v>
      </c>
      <c r="G152" s="28" t="s">
        <v>113</v>
      </c>
      <c r="H152" s="28">
        <v>86</v>
      </c>
      <c r="I152" s="28" t="s">
        <v>113</v>
      </c>
      <c r="J152" s="28" t="s">
        <v>114</v>
      </c>
      <c r="K152" s="28" t="s">
        <v>158</v>
      </c>
      <c r="L152" s="28" t="s">
        <v>113</v>
      </c>
      <c r="M152" s="28">
        <v>8.1999999999999993</v>
      </c>
      <c r="N152" s="28">
        <v>240</v>
      </c>
      <c r="O152" s="28">
        <v>4.2</v>
      </c>
      <c r="P152" s="28" t="s">
        <v>114</v>
      </c>
      <c r="Q152" s="28">
        <v>5.0999999999999996</v>
      </c>
      <c r="R152" s="28" t="s">
        <v>113</v>
      </c>
      <c r="S152" s="28" t="s">
        <v>114</v>
      </c>
      <c r="T152" s="28" t="s">
        <v>114</v>
      </c>
    </row>
    <row r="153" spans="1:20">
      <c r="A153" s="40" t="s">
        <v>82</v>
      </c>
      <c r="B153" s="41" t="s">
        <v>83</v>
      </c>
      <c r="C153" s="28" t="s">
        <v>114</v>
      </c>
      <c r="D153" s="28">
        <v>4.4000000000000004</v>
      </c>
      <c r="E153" s="28">
        <v>130</v>
      </c>
      <c r="F153" s="28">
        <v>110</v>
      </c>
      <c r="G153" s="28" t="s">
        <v>113</v>
      </c>
      <c r="H153" s="28">
        <v>82</v>
      </c>
      <c r="I153" s="28" t="s">
        <v>113</v>
      </c>
      <c r="J153" s="28" t="s">
        <v>114</v>
      </c>
      <c r="K153" s="28" t="s">
        <v>158</v>
      </c>
      <c r="L153" s="28" t="s">
        <v>113</v>
      </c>
      <c r="M153" s="28">
        <v>7.6</v>
      </c>
      <c r="N153" s="28">
        <v>240</v>
      </c>
      <c r="O153" s="28">
        <v>4.5</v>
      </c>
      <c r="P153" s="28" t="s">
        <v>114</v>
      </c>
      <c r="Q153" s="28">
        <v>5</v>
      </c>
      <c r="R153" s="28" t="s">
        <v>113</v>
      </c>
      <c r="S153" s="28" t="s">
        <v>114</v>
      </c>
      <c r="T153" s="28" t="s">
        <v>114</v>
      </c>
    </row>
    <row r="154" spans="1:20">
      <c r="A154" s="40" t="s">
        <v>84</v>
      </c>
      <c r="B154" s="41" t="s">
        <v>85</v>
      </c>
      <c r="C154" s="28" t="s">
        <v>114</v>
      </c>
      <c r="D154" s="28">
        <v>4.8</v>
      </c>
      <c r="E154" s="28">
        <v>130</v>
      </c>
      <c r="F154" s="28">
        <v>100</v>
      </c>
      <c r="G154" s="28" t="s">
        <v>113</v>
      </c>
      <c r="H154" s="28">
        <v>79</v>
      </c>
      <c r="I154" s="28" t="s">
        <v>113</v>
      </c>
      <c r="J154" s="28" t="s">
        <v>114</v>
      </c>
      <c r="K154" s="28" t="s">
        <v>158</v>
      </c>
      <c r="L154" s="28" t="s">
        <v>113</v>
      </c>
      <c r="M154" s="28">
        <v>7.2</v>
      </c>
      <c r="N154" s="28">
        <v>240</v>
      </c>
      <c r="O154" s="28">
        <v>4.8</v>
      </c>
      <c r="P154" s="28" t="s">
        <v>114</v>
      </c>
      <c r="Q154" s="28">
        <v>4.9000000000000004</v>
      </c>
      <c r="R154" s="28" t="s">
        <v>113</v>
      </c>
      <c r="S154" s="28" t="s">
        <v>114</v>
      </c>
      <c r="T154" s="28" t="s">
        <v>114</v>
      </c>
    </row>
    <row r="155" spans="1:20">
      <c r="A155" s="40" t="s">
        <v>86</v>
      </c>
      <c r="B155" s="41" t="s">
        <v>87</v>
      </c>
      <c r="C155" s="28" t="s">
        <v>114</v>
      </c>
      <c r="D155" s="28">
        <v>4.8</v>
      </c>
      <c r="E155" s="28">
        <v>130</v>
      </c>
      <c r="F155" s="28" t="s">
        <v>158</v>
      </c>
      <c r="G155" s="28" t="s">
        <v>113</v>
      </c>
      <c r="H155" s="28">
        <v>80</v>
      </c>
      <c r="I155" s="28" t="s">
        <v>113</v>
      </c>
      <c r="J155" s="28" t="s">
        <v>114</v>
      </c>
      <c r="K155" s="28" t="s">
        <v>158</v>
      </c>
      <c r="L155" s="28" t="s">
        <v>113</v>
      </c>
      <c r="M155" s="28">
        <v>7.8</v>
      </c>
      <c r="N155" s="28">
        <v>220</v>
      </c>
      <c r="O155" s="28">
        <v>4.9000000000000004</v>
      </c>
      <c r="P155" s="28" t="s">
        <v>114</v>
      </c>
      <c r="Q155" s="28">
        <v>5.2</v>
      </c>
      <c r="R155" s="28" t="s">
        <v>113</v>
      </c>
      <c r="S155" s="28" t="s">
        <v>114</v>
      </c>
      <c r="T155" s="28" t="s">
        <v>114</v>
      </c>
    </row>
    <row r="156" spans="1:20">
      <c r="A156" s="40" t="s">
        <v>88</v>
      </c>
      <c r="B156" s="41" t="s">
        <v>89</v>
      </c>
      <c r="C156" s="28" t="s">
        <v>114</v>
      </c>
      <c r="D156" s="28">
        <v>4.3</v>
      </c>
      <c r="E156" s="28">
        <v>140</v>
      </c>
      <c r="F156" s="28" t="s">
        <v>158</v>
      </c>
      <c r="G156" s="28" t="s">
        <v>113</v>
      </c>
      <c r="H156" s="28">
        <v>68</v>
      </c>
      <c r="I156" s="28" t="s">
        <v>113</v>
      </c>
      <c r="J156" s="28" t="s">
        <v>114</v>
      </c>
      <c r="K156" s="28" t="s">
        <v>158</v>
      </c>
      <c r="L156" s="28" t="s">
        <v>113</v>
      </c>
      <c r="M156" s="28">
        <v>6.8</v>
      </c>
      <c r="N156" s="28">
        <v>220</v>
      </c>
      <c r="O156" s="28">
        <v>5.6</v>
      </c>
      <c r="P156" s="28" t="s">
        <v>114</v>
      </c>
      <c r="Q156" s="28">
        <v>4.5</v>
      </c>
      <c r="R156" s="28" t="s">
        <v>113</v>
      </c>
      <c r="S156" s="28" t="s">
        <v>114</v>
      </c>
      <c r="T156" s="28" t="s">
        <v>114</v>
      </c>
    </row>
    <row r="157" spans="1:20">
      <c r="A157" s="40" t="s">
        <v>90</v>
      </c>
      <c r="B157" s="41" t="s">
        <v>91</v>
      </c>
      <c r="C157" s="28" t="s">
        <v>114</v>
      </c>
      <c r="D157" s="28">
        <v>5.0999999999999996</v>
      </c>
      <c r="E157" s="28">
        <v>130</v>
      </c>
      <c r="F157" s="28" t="s">
        <v>158</v>
      </c>
      <c r="G157" s="28" t="s">
        <v>113</v>
      </c>
      <c r="H157" s="28">
        <v>69</v>
      </c>
      <c r="I157" s="28" t="s">
        <v>113</v>
      </c>
      <c r="J157" s="28" t="s">
        <v>114</v>
      </c>
      <c r="K157" s="28" t="s">
        <v>158</v>
      </c>
      <c r="L157" s="28" t="s">
        <v>113</v>
      </c>
      <c r="M157" s="28">
        <v>6.4</v>
      </c>
      <c r="N157" s="28">
        <v>220</v>
      </c>
      <c r="O157" s="28">
        <v>5.8</v>
      </c>
      <c r="P157" s="28" t="s">
        <v>114</v>
      </c>
      <c r="Q157" s="28">
        <v>4.3</v>
      </c>
      <c r="R157" s="28" t="s">
        <v>113</v>
      </c>
      <c r="S157" s="28" t="s">
        <v>114</v>
      </c>
      <c r="T157" s="28" t="s">
        <v>114</v>
      </c>
    </row>
  </sheetData>
  <pageMargins left="0" right="0" top="0.39370000000000005" bottom="0.39370000000000005" header="0" footer="0"/>
  <headerFooter>
    <oddHeader>&amp;C&amp;A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A69292-901F-4836-959C-71E272803653}">
  <dimension ref="A1:Z155"/>
  <sheetViews>
    <sheetView topLeftCell="A170" workbookViewId="0">
      <selection activeCell="E132" sqref="E132:T139"/>
    </sheetView>
  </sheetViews>
  <sheetFormatPr defaultRowHeight="12.75"/>
  <cols>
    <col min="1" max="1" width="12.140625" style="21" customWidth="1"/>
    <col min="2" max="2" width="14" style="21" customWidth="1"/>
    <col min="3" max="3" width="12.140625" style="21" customWidth="1"/>
    <col min="4" max="4" width="10" style="21" customWidth="1"/>
    <col min="5" max="5" width="9.85546875" style="21" customWidth="1"/>
    <col min="6" max="6" width="10.5703125" style="21" customWidth="1"/>
    <col min="7" max="7" width="10.7109375" style="21" customWidth="1"/>
    <col min="8" max="8" width="17.140625" style="21" customWidth="1"/>
    <col min="9" max="9" width="13.28515625" style="21" customWidth="1"/>
    <col min="10" max="10" width="10.5703125" style="21" customWidth="1"/>
    <col min="11" max="11" width="9.85546875" style="21" customWidth="1"/>
    <col min="12" max="12" width="10.42578125" style="21" customWidth="1"/>
    <col min="13" max="13" width="13" style="21" customWidth="1"/>
    <col min="14" max="14" width="14.140625" style="21" customWidth="1"/>
    <col min="15" max="15" width="14.7109375" style="21" customWidth="1"/>
    <col min="16" max="16" width="8.42578125" style="21" customWidth="1"/>
    <col min="17" max="17" width="12.42578125" style="21" customWidth="1"/>
    <col min="18" max="18" width="12.140625" style="21" customWidth="1"/>
    <col min="19" max="19" width="10.7109375" style="21" customWidth="1"/>
    <col min="20" max="20" width="8" style="21" customWidth="1"/>
    <col min="21" max="25" width="12.140625" style="21" customWidth="1"/>
    <col min="26" max="26" width="9.140625" style="21" customWidth="1"/>
  </cols>
  <sheetData>
    <row r="1" spans="1:25" ht="19.5">
      <c r="A1" s="20" t="s">
        <v>363</v>
      </c>
    </row>
    <row r="3" spans="1:25" ht="19.5">
      <c r="C3" s="20" t="s">
        <v>0</v>
      </c>
      <c r="K3" s="22"/>
    </row>
    <row r="4" spans="1:25">
      <c r="C4" s="23" t="s">
        <v>1</v>
      </c>
      <c r="D4" s="21" t="s">
        <v>2</v>
      </c>
      <c r="E4" s="23"/>
      <c r="F4" s="23"/>
      <c r="G4" s="23"/>
      <c r="H4" s="23"/>
      <c r="I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</row>
    <row r="5" spans="1:25">
      <c r="B5" s="21" t="s">
        <v>4</v>
      </c>
      <c r="C5" s="23">
        <v>0.1</v>
      </c>
      <c r="D5" s="23">
        <v>0.1</v>
      </c>
      <c r="E5" s="23">
        <v>0.1</v>
      </c>
      <c r="F5" s="23">
        <v>0.1</v>
      </c>
      <c r="G5" s="23">
        <v>0.1</v>
      </c>
      <c r="H5" s="23">
        <v>0.1</v>
      </c>
      <c r="I5" s="23">
        <v>0.2</v>
      </c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</row>
    <row r="6" spans="1:25">
      <c r="A6" s="25" t="s">
        <v>5</v>
      </c>
      <c r="B6" s="25" t="s">
        <v>6</v>
      </c>
      <c r="C6" s="26" t="s">
        <v>7</v>
      </c>
      <c r="D6" s="26" t="s">
        <v>8</v>
      </c>
      <c r="E6" s="26" t="s">
        <v>9</v>
      </c>
      <c r="F6" s="26" t="s">
        <v>10</v>
      </c>
      <c r="G6" s="26" t="s">
        <v>11</v>
      </c>
      <c r="H6" s="26" t="s">
        <v>12</v>
      </c>
      <c r="I6" s="26" t="s">
        <v>13</v>
      </c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</row>
    <row r="7" spans="1:25" ht="14.25">
      <c r="A7" s="25" t="s">
        <v>14</v>
      </c>
      <c r="B7" s="27" t="s">
        <v>15</v>
      </c>
      <c r="C7" s="25" t="s">
        <v>16</v>
      </c>
      <c r="D7" s="25" t="s">
        <v>16</v>
      </c>
      <c r="E7" s="25" t="s">
        <v>16</v>
      </c>
      <c r="F7" s="25" t="s">
        <v>16</v>
      </c>
      <c r="G7" s="25" t="s">
        <v>16</v>
      </c>
      <c r="H7" s="25" t="s">
        <v>16</v>
      </c>
      <c r="I7" s="25" t="s">
        <v>16</v>
      </c>
    </row>
    <row r="8" spans="1:25">
      <c r="A8" s="25" t="s">
        <v>17</v>
      </c>
      <c r="B8" s="25" t="s">
        <v>18</v>
      </c>
      <c r="C8" s="25" t="s">
        <v>16</v>
      </c>
      <c r="D8" s="25" t="s">
        <v>16</v>
      </c>
      <c r="E8" s="25" t="s">
        <v>16</v>
      </c>
      <c r="F8" s="25" t="s">
        <v>16</v>
      </c>
      <c r="G8" s="25" t="s">
        <v>16</v>
      </c>
      <c r="H8" s="25" t="s">
        <v>16</v>
      </c>
      <c r="I8" s="25" t="s">
        <v>16</v>
      </c>
    </row>
    <row r="9" spans="1:25">
      <c r="A9" s="25" t="s">
        <v>19</v>
      </c>
      <c r="B9" s="25" t="s">
        <v>20</v>
      </c>
      <c r="C9" s="28" t="s">
        <v>21</v>
      </c>
      <c r="D9" s="28">
        <v>16</v>
      </c>
      <c r="E9" s="28">
        <v>3.1</v>
      </c>
      <c r="F9" s="28">
        <v>17</v>
      </c>
      <c r="G9" s="28" t="s">
        <v>21</v>
      </c>
      <c r="H9" s="28" t="s">
        <v>21</v>
      </c>
      <c r="I9" s="28">
        <v>2900</v>
      </c>
    </row>
    <row r="10" spans="1:25">
      <c r="A10" s="25" t="s">
        <v>23</v>
      </c>
      <c r="B10" s="25" t="s">
        <v>24</v>
      </c>
      <c r="C10" s="28" t="s">
        <v>21</v>
      </c>
      <c r="D10" s="28">
        <v>8.6</v>
      </c>
      <c r="E10" s="28">
        <v>2.6</v>
      </c>
      <c r="F10" s="28" t="s">
        <v>21</v>
      </c>
      <c r="G10" s="28" t="s">
        <v>21</v>
      </c>
      <c r="H10" s="28" t="s">
        <v>21</v>
      </c>
      <c r="I10" s="28">
        <v>2600</v>
      </c>
    </row>
    <row r="11" spans="1:25">
      <c r="A11" s="25" t="s">
        <v>25</v>
      </c>
      <c r="B11" s="25" t="s">
        <v>26</v>
      </c>
      <c r="C11" s="28" t="s">
        <v>21</v>
      </c>
      <c r="D11" s="28">
        <v>8.6</v>
      </c>
      <c r="E11" s="28">
        <v>4.5</v>
      </c>
      <c r="F11" s="28" t="s">
        <v>21</v>
      </c>
      <c r="G11" s="28" t="s">
        <v>21</v>
      </c>
      <c r="H11" s="28" t="s">
        <v>22</v>
      </c>
      <c r="I11" s="28">
        <v>45000</v>
      </c>
    </row>
    <row r="12" spans="1:25" ht="14.25">
      <c r="A12" s="25" t="s">
        <v>27</v>
      </c>
      <c r="B12" s="27" t="s">
        <v>28</v>
      </c>
      <c r="C12" s="28" t="s">
        <v>21</v>
      </c>
      <c r="D12" s="28">
        <v>2.6</v>
      </c>
      <c r="E12" s="28">
        <v>0.41</v>
      </c>
      <c r="F12" s="28" t="s">
        <v>21</v>
      </c>
      <c r="G12" s="28" t="s">
        <v>21</v>
      </c>
      <c r="H12" s="28" t="s">
        <v>21</v>
      </c>
      <c r="I12" s="28">
        <v>2000</v>
      </c>
    </row>
    <row r="13" spans="1:25">
      <c r="A13" s="25" t="s">
        <v>29</v>
      </c>
      <c r="B13" s="25" t="s">
        <v>30</v>
      </c>
      <c r="C13" s="28" t="s">
        <v>21</v>
      </c>
      <c r="D13" s="28">
        <v>0.32</v>
      </c>
      <c r="E13" s="28">
        <v>0.22</v>
      </c>
      <c r="F13" s="28" t="s">
        <v>21</v>
      </c>
      <c r="G13" s="28" t="s">
        <v>21</v>
      </c>
      <c r="H13" s="28" t="s">
        <v>21</v>
      </c>
      <c r="I13" s="28">
        <v>1600</v>
      </c>
    </row>
    <row r="14" spans="1:25">
      <c r="A14" s="25" t="s">
        <v>31</v>
      </c>
      <c r="B14" s="25" t="s">
        <v>32</v>
      </c>
      <c r="C14" s="28" t="s">
        <v>21</v>
      </c>
      <c r="D14" s="28">
        <v>0.18</v>
      </c>
      <c r="E14" s="28">
        <v>0.18</v>
      </c>
      <c r="F14" s="28" t="s">
        <v>21</v>
      </c>
      <c r="G14" s="28" t="s">
        <v>21</v>
      </c>
      <c r="H14" s="28" t="s">
        <v>21</v>
      </c>
      <c r="I14" s="28">
        <v>890</v>
      </c>
    </row>
    <row r="15" spans="1:25">
      <c r="A15" s="25" t="s">
        <v>33</v>
      </c>
      <c r="B15" s="25" t="s">
        <v>34</v>
      </c>
      <c r="C15" s="28" t="s">
        <v>21</v>
      </c>
      <c r="D15" s="29">
        <v>0.18</v>
      </c>
      <c r="E15" s="29">
        <v>0.21</v>
      </c>
      <c r="F15" s="28" t="s">
        <v>21</v>
      </c>
      <c r="G15" s="28" t="s">
        <v>21</v>
      </c>
      <c r="H15" s="28" t="s">
        <v>21</v>
      </c>
      <c r="I15" s="29">
        <v>390</v>
      </c>
    </row>
    <row r="16" spans="1:25">
      <c r="A16" s="25" t="s">
        <v>35</v>
      </c>
      <c r="B16" s="25" t="s">
        <v>36</v>
      </c>
      <c r="C16" s="28" t="s">
        <v>21</v>
      </c>
      <c r="D16" s="29">
        <v>0.15</v>
      </c>
      <c r="E16" s="29">
        <v>0.16</v>
      </c>
      <c r="F16" s="29">
        <v>0.13</v>
      </c>
      <c r="G16" s="28" t="s">
        <v>21</v>
      </c>
      <c r="H16" s="28" t="s">
        <v>21</v>
      </c>
      <c r="I16" s="29">
        <v>230</v>
      </c>
    </row>
    <row r="17" spans="1:10">
      <c r="A17" s="25" t="s">
        <v>38</v>
      </c>
      <c r="B17" s="25" t="s">
        <v>39</v>
      </c>
      <c r="C17" s="30" t="s">
        <v>21</v>
      </c>
      <c r="D17" s="31">
        <v>0.17</v>
      </c>
      <c r="E17" s="31">
        <v>0.27</v>
      </c>
      <c r="F17" s="31">
        <v>0.32</v>
      </c>
      <c r="G17" s="30" t="s">
        <v>21</v>
      </c>
      <c r="H17" s="30" t="s">
        <v>21</v>
      </c>
      <c r="I17" s="31">
        <v>150</v>
      </c>
    </row>
    <row r="18" spans="1:10">
      <c r="A18" s="25" t="s">
        <v>41</v>
      </c>
      <c r="B18" s="25" t="s">
        <v>42</v>
      </c>
      <c r="C18" s="30" t="s">
        <v>21</v>
      </c>
      <c r="D18" s="31">
        <v>0.43</v>
      </c>
      <c r="E18" s="31">
        <v>0.27</v>
      </c>
      <c r="F18" s="31">
        <v>0.31</v>
      </c>
      <c r="G18" s="30" t="s">
        <v>21</v>
      </c>
      <c r="H18" s="30" t="s">
        <v>21</v>
      </c>
      <c r="I18" s="31">
        <v>84</v>
      </c>
    </row>
    <row r="19" spans="1:10">
      <c r="A19" s="25" t="s">
        <v>44</v>
      </c>
      <c r="B19" s="25" t="s">
        <v>45</v>
      </c>
      <c r="C19" s="28" t="s">
        <v>21</v>
      </c>
      <c r="D19" s="29">
        <v>1.3</v>
      </c>
      <c r="E19" s="29">
        <v>0.28000000000000003</v>
      </c>
      <c r="F19" s="29">
        <v>0.31</v>
      </c>
      <c r="G19" s="28" t="s">
        <v>21</v>
      </c>
      <c r="H19" s="28" t="s">
        <v>21</v>
      </c>
      <c r="I19" s="29">
        <v>54</v>
      </c>
    </row>
    <row r="20" spans="1:10">
      <c r="A20" s="25" t="s">
        <v>48</v>
      </c>
      <c r="B20" s="25" t="s">
        <v>49</v>
      </c>
      <c r="C20" s="28" t="s">
        <v>21</v>
      </c>
      <c r="D20" s="29">
        <v>1.7</v>
      </c>
      <c r="E20" s="29">
        <v>0.19</v>
      </c>
      <c r="F20" s="28" t="s">
        <v>21</v>
      </c>
      <c r="G20" s="28" t="s">
        <v>21</v>
      </c>
      <c r="H20" s="28" t="s">
        <v>21</v>
      </c>
      <c r="I20" s="29">
        <v>45</v>
      </c>
    </row>
    <row r="21" spans="1:10">
      <c r="A21" s="25" t="s">
        <v>51</v>
      </c>
      <c r="B21" s="25" t="s">
        <v>52</v>
      </c>
      <c r="C21" s="28" t="s">
        <v>21</v>
      </c>
      <c r="D21" s="29">
        <v>1.6</v>
      </c>
      <c r="E21" s="29">
        <v>0.34</v>
      </c>
      <c r="F21" s="28" t="s">
        <v>21</v>
      </c>
      <c r="G21" s="28" t="s">
        <v>21</v>
      </c>
      <c r="H21" s="28" t="s">
        <v>21</v>
      </c>
      <c r="I21" s="29">
        <v>33</v>
      </c>
    </row>
    <row r="22" spans="1:10">
      <c r="A22" s="25" t="s">
        <v>55</v>
      </c>
      <c r="B22" s="25" t="s">
        <v>56</v>
      </c>
      <c r="C22" s="28" t="s">
        <v>21</v>
      </c>
      <c r="D22" s="29">
        <v>0.97</v>
      </c>
      <c r="E22" s="29">
        <v>0.32</v>
      </c>
      <c r="F22" s="29">
        <v>0.3</v>
      </c>
      <c r="G22" s="28" t="s">
        <v>21</v>
      </c>
      <c r="H22" s="28" t="s">
        <v>21</v>
      </c>
      <c r="I22" s="29">
        <v>27</v>
      </c>
    </row>
    <row r="23" spans="1:10" ht="14.25">
      <c r="A23" s="25" t="s">
        <v>58</v>
      </c>
      <c r="B23" s="25" t="s">
        <v>59</v>
      </c>
      <c r="C23" s="32" t="s">
        <v>21</v>
      </c>
      <c r="D23" s="33">
        <v>0.54</v>
      </c>
      <c r="E23" s="33">
        <v>0.36</v>
      </c>
      <c r="F23" s="33">
        <v>0.24</v>
      </c>
      <c r="G23" s="32" t="s">
        <v>21</v>
      </c>
      <c r="H23" s="32" t="s">
        <v>21</v>
      </c>
      <c r="I23" s="33">
        <v>22</v>
      </c>
    </row>
    <row r="24" spans="1:10" ht="14.25">
      <c r="A24" s="34" t="s">
        <v>61</v>
      </c>
      <c r="B24" s="34" t="s">
        <v>62</v>
      </c>
      <c r="C24" s="32" t="s">
        <v>21</v>
      </c>
      <c r="D24" s="33">
        <v>0.37</v>
      </c>
      <c r="E24" s="33">
        <v>0.37</v>
      </c>
      <c r="F24" s="33">
        <v>0.24</v>
      </c>
      <c r="G24" s="32" t="s">
        <v>21</v>
      </c>
      <c r="H24" s="32" t="s">
        <v>21</v>
      </c>
      <c r="I24" s="33">
        <v>21</v>
      </c>
    </row>
    <row r="25" spans="1:10">
      <c r="A25" s="25" t="s">
        <v>64</v>
      </c>
      <c r="B25" s="39" t="s">
        <v>65</v>
      </c>
      <c r="C25" s="28" t="s">
        <v>21</v>
      </c>
      <c r="D25" s="28">
        <v>0.31</v>
      </c>
      <c r="E25" s="28">
        <v>0.37</v>
      </c>
      <c r="F25" s="28">
        <v>0.24</v>
      </c>
      <c r="G25" s="28" t="s">
        <v>21</v>
      </c>
      <c r="H25" s="28" t="s">
        <v>21</v>
      </c>
      <c r="I25" s="28">
        <v>19</v>
      </c>
    </row>
    <row r="26" spans="1:10">
      <c r="A26" s="25" t="s">
        <v>66</v>
      </c>
      <c r="B26" s="39" t="s">
        <v>67</v>
      </c>
      <c r="C26" s="28" t="s">
        <v>21</v>
      </c>
      <c r="D26" s="28">
        <v>0.35</v>
      </c>
      <c r="E26" s="28">
        <v>0.62</v>
      </c>
      <c r="F26" s="28">
        <v>0.24</v>
      </c>
      <c r="G26" s="28" t="s">
        <v>21</v>
      </c>
      <c r="H26" s="28" t="s">
        <v>21</v>
      </c>
      <c r="I26" s="28">
        <v>18</v>
      </c>
    </row>
    <row r="27" spans="1:10">
      <c r="A27" s="25" t="s">
        <v>68</v>
      </c>
      <c r="B27" s="39" t="s">
        <v>69</v>
      </c>
      <c r="C27" s="28" t="s">
        <v>21</v>
      </c>
      <c r="D27" s="28">
        <v>0.28000000000000003</v>
      </c>
      <c r="E27" s="28">
        <v>0.3</v>
      </c>
      <c r="F27" s="28">
        <v>0.23</v>
      </c>
      <c r="G27" s="28" t="s">
        <v>21</v>
      </c>
      <c r="H27" s="28" t="s">
        <v>21</v>
      </c>
      <c r="I27" s="28">
        <v>17</v>
      </c>
    </row>
    <row r="28" spans="1:10">
      <c r="A28" s="25" t="s">
        <v>70</v>
      </c>
      <c r="B28" s="25" t="s">
        <v>71</v>
      </c>
      <c r="C28" s="28" t="s">
        <v>21</v>
      </c>
      <c r="D28" s="28">
        <v>0.2</v>
      </c>
      <c r="E28" s="28">
        <v>0.28999999999999998</v>
      </c>
      <c r="F28" s="28">
        <v>0.24</v>
      </c>
      <c r="G28" s="28" t="s">
        <v>21</v>
      </c>
      <c r="H28" s="28" t="s">
        <v>21</v>
      </c>
      <c r="I28" s="28">
        <v>17</v>
      </c>
    </row>
    <row r="29" spans="1:10">
      <c r="A29" s="49" t="s">
        <v>70</v>
      </c>
      <c r="B29" s="49" t="s">
        <v>71</v>
      </c>
      <c r="C29" s="44" t="s">
        <v>21</v>
      </c>
      <c r="D29" s="44">
        <v>0.18</v>
      </c>
      <c r="E29" s="44">
        <v>0.3</v>
      </c>
      <c r="F29" s="44">
        <v>0.23</v>
      </c>
      <c r="G29" s="44" t="s">
        <v>21</v>
      </c>
      <c r="H29" s="44" t="s">
        <v>21</v>
      </c>
      <c r="I29" s="44">
        <v>17</v>
      </c>
      <c r="J29" s="38" t="s">
        <v>63</v>
      </c>
    </row>
    <row r="30" spans="1:10">
      <c r="A30" s="40" t="s">
        <v>72</v>
      </c>
      <c r="B30" s="41" t="s">
        <v>73</v>
      </c>
      <c r="C30" s="28" t="s">
        <v>21</v>
      </c>
      <c r="D30" s="28" t="s">
        <v>21</v>
      </c>
      <c r="E30" s="28">
        <v>0.37</v>
      </c>
      <c r="F30" s="28">
        <v>0.25</v>
      </c>
      <c r="G30" s="28" t="s">
        <v>21</v>
      </c>
      <c r="H30" s="28" t="s">
        <v>21</v>
      </c>
      <c r="I30" s="28">
        <v>15</v>
      </c>
    </row>
    <row r="31" spans="1:10">
      <c r="A31" s="40" t="s">
        <v>74</v>
      </c>
      <c r="B31" s="41" t="s">
        <v>75</v>
      </c>
      <c r="C31" s="28" t="s">
        <v>21</v>
      </c>
      <c r="D31" s="28" t="s">
        <v>21</v>
      </c>
      <c r="E31" s="28">
        <v>0.4</v>
      </c>
      <c r="F31" s="28">
        <v>0.24</v>
      </c>
      <c r="G31" s="28" t="s">
        <v>21</v>
      </c>
      <c r="H31" s="28" t="s">
        <v>21</v>
      </c>
      <c r="I31" s="28">
        <v>15</v>
      </c>
    </row>
    <row r="32" spans="1:10">
      <c r="A32" s="40" t="s">
        <v>76</v>
      </c>
      <c r="B32" s="41" t="s">
        <v>77</v>
      </c>
      <c r="C32" s="28" t="s">
        <v>21</v>
      </c>
      <c r="D32" s="28" t="s">
        <v>21</v>
      </c>
      <c r="E32" s="28">
        <v>0.38</v>
      </c>
      <c r="F32" s="28">
        <v>0.23</v>
      </c>
      <c r="G32" s="28" t="s">
        <v>21</v>
      </c>
      <c r="H32" s="28" t="s">
        <v>21</v>
      </c>
      <c r="I32" s="28">
        <v>15</v>
      </c>
    </row>
    <row r="33" spans="1:25">
      <c r="A33" s="40" t="s">
        <v>78</v>
      </c>
      <c r="B33" s="41" t="s">
        <v>79</v>
      </c>
      <c r="C33" s="28" t="s">
        <v>21</v>
      </c>
      <c r="D33" s="28">
        <v>0.21</v>
      </c>
      <c r="E33" s="28">
        <v>0.52</v>
      </c>
      <c r="F33" s="28">
        <v>0.27</v>
      </c>
      <c r="G33" s="28" t="s">
        <v>21</v>
      </c>
      <c r="H33" s="28" t="s">
        <v>21</v>
      </c>
      <c r="I33" s="28">
        <v>15</v>
      </c>
    </row>
    <row r="34" spans="1:25">
      <c r="A34" s="40" t="s">
        <v>80</v>
      </c>
      <c r="B34" s="41" t="s">
        <v>81</v>
      </c>
      <c r="C34" s="28" t="s">
        <v>21</v>
      </c>
      <c r="D34" s="28">
        <v>0.32</v>
      </c>
      <c r="E34" s="28">
        <v>0.5</v>
      </c>
      <c r="F34" s="28">
        <v>0.26</v>
      </c>
      <c r="G34" s="28" t="s">
        <v>21</v>
      </c>
      <c r="H34" s="28" t="s">
        <v>21</v>
      </c>
      <c r="I34" s="28">
        <v>15</v>
      </c>
    </row>
    <row r="35" spans="1:25">
      <c r="A35" s="42" t="s">
        <v>80</v>
      </c>
      <c r="B35" s="43" t="s">
        <v>81</v>
      </c>
      <c r="C35" s="44" t="s">
        <v>21</v>
      </c>
      <c r="D35" s="44">
        <v>0.27</v>
      </c>
      <c r="E35" s="44">
        <v>0.52</v>
      </c>
      <c r="F35" s="44">
        <v>0.26</v>
      </c>
      <c r="G35" s="44" t="s">
        <v>21</v>
      </c>
      <c r="H35" s="44" t="s">
        <v>21</v>
      </c>
      <c r="I35" s="44">
        <v>15</v>
      </c>
      <c r="J35" s="38" t="s">
        <v>63</v>
      </c>
    </row>
    <row r="36" spans="1:25">
      <c r="A36" s="40" t="s">
        <v>82</v>
      </c>
      <c r="B36" s="41" t="s">
        <v>83</v>
      </c>
      <c r="C36" s="28" t="s">
        <v>21</v>
      </c>
      <c r="D36" s="28" t="s">
        <v>21</v>
      </c>
      <c r="E36" s="28">
        <v>0.44</v>
      </c>
      <c r="F36" s="28" t="s">
        <v>21</v>
      </c>
      <c r="G36" s="28" t="s">
        <v>21</v>
      </c>
      <c r="H36" s="28">
        <v>0.49</v>
      </c>
      <c r="I36" s="28">
        <v>13</v>
      </c>
      <c r="J36" s="59"/>
    </row>
    <row r="37" spans="1:25">
      <c r="A37" s="40" t="s">
        <v>84</v>
      </c>
      <c r="B37" s="41" t="s">
        <v>85</v>
      </c>
      <c r="C37" s="28" t="s">
        <v>21</v>
      </c>
      <c r="D37" s="28">
        <v>0.26</v>
      </c>
      <c r="E37" s="28">
        <v>0.47</v>
      </c>
      <c r="F37" s="28" t="s">
        <v>21</v>
      </c>
      <c r="G37" s="28" t="s">
        <v>21</v>
      </c>
      <c r="H37" s="28">
        <v>0.48</v>
      </c>
      <c r="I37" s="28">
        <v>13</v>
      </c>
      <c r="J37" s="59"/>
    </row>
    <row r="38" spans="1:25">
      <c r="A38" s="40" t="s">
        <v>86</v>
      </c>
      <c r="B38" s="41" t="s">
        <v>87</v>
      </c>
      <c r="C38" s="28" t="s">
        <v>21</v>
      </c>
      <c r="D38" s="28">
        <v>0.17</v>
      </c>
      <c r="E38" s="28">
        <v>0.48</v>
      </c>
      <c r="F38" s="28" t="s">
        <v>21</v>
      </c>
      <c r="G38" s="28" t="s">
        <v>21</v>
      </c>
      <c r="H38" s="28">
        <v>0.46</v>
      </c>
      <c r="I38" s="28">
        <v>12</v>
      </c>
      <c r="J38" s="59"/>
    </row>
    <row r="39" spans="1:25">
      <c r="A39" s="40" t="s">
        <v>88</v>
      </c>
      <c r="B39" s="41" t="s">
        <v>89</v>
      </c>
      <c r="C39" s="28" t="s">
        <v>21</v>
      </c>
      <c r="D39" s="28" t="s">
        <v>21</v>
      </c>
      <c r="E39" s="28">
        <v>0.4</v>
      </c>
      <c r="F39" s="28" t="s">
        <v>21</v>
      </c>
      <c r="G39" s="28" t="s">
        <v>21</v>
      </c>
      <c r="H39" s="28">
        <v>0.42</v>
      </c>
      <c r="I39" s="28">
        <v>12</v>
      </c>
      <c r="J39" s="59"/>
    </row>
    <row r="40" spans="1:25">
      <c r="A40" s="40" t="s">
        <v>90</v>
      </c>
      <c r="B40" s="41" t="s">
        <v>91</v>
      </c>
      <c r="C40" s="28" t="s">
        <v>21</v>
      </c>
      <c r="D40" s="28" t="s">
        <v>21</v>
      </c>
      <c r="E40" s="28">
        <v>0.43</v>
      </c>
      <c r="F40" s="28" t="s">
        <v>21</v>
      </c>
      <c r="G40" s="28" t="s">
        <v>21</v>
      </c>
      <c r="H40" s="28">
        <v>0.4</v>
      </c>
      <c r="I40" s="28">
        <v>12</v>
      </c>
      <c r="J40" s="59"/>
    </row>
    <row r="41" spans="1:25">
      <c r="A41" s="45"/>
      <c r="B41" s="46"/>
    </row>
    <row r="42" spans="1:25">
      <c r="C42" s="22"/>
    </row>
    <row r="43" spans="1:25" ht="19.5">
      <c r="C43" s="20" t="s">
        <v>92</v>
      </c>
    </row>
    <row r="44" spans="1:25">
      <c r="B44" s="21" t="s">
        <v>93</v>
      </c>
      <c r="C44" s="23" t="s">
        <v>94</v>
      </c>
      <c r="D44" s="23" t="s">
        <v>94</v>
      </c>
      <c r="E44" s="23" t="s">
        <v>94</v>
      </c>
      <c r="F44" s="23" t="s">
        <v>94</v>
      </c>
      <c r="G44" s="23" t="s">
        <v>94</v>
      </c>
      <c r="H44" s="23" t="s">
        <v>2</v>
      </c>
      <c r="I44" s="23" t="s">
        <v>94</v>
      </c>
      <c r="J44" s="23" t="s">
        <v>94</v>
      </c>
      <c r="K44" s="23" t="s">
        <v>94</v>
      </c>
      <c r="L44" s="23" t="s">
        <v>94</v>
      </c>
      <c r="M44" s="23" t="s">
        <v>2</v>
      </c>
      <c r="N44" s="23" t="s">
        <v>94</v>
      </c>
      <c r="O44" s="23" t="s">
        <v>94</v>
      </c>
      <c r="P44" s="23" t="s">
        <v>94</v>
      </c>
      <c r="Q44" s="23" t="s">
        <v>2</v>
      </c>
      <c r="R44" s="23" t="s">
        <v>94</v>
      </c>
      <c r="S44" s="23" t="s">
        <v>2</v>
      </c>
      <c r="T44" s="23" t="s">
        <v>94</v>
      </c>
      <c r="U44" s="23"/>
      <c r="V44" s="23"/>
      <c r="W44" s="23"/>
      <c r="X44" s="23"/>
      <c r="Y44" s="23"/>
    </row>
    <row r="45" spans="1:25">
      <c r="B45" s="21" t="s">
        <v>4</v>
      </c>
      <c r="C45" s="23">
        <v>10</v>
      </c>
      <c r="D45" s="23">
        <v>1</v>
      </c>
      <c r="E45" s="23">
        <v>1</v>
      </c>
      <c r="F45" s="23">
        <v>100</v>
      </c>
      <c r="G45" s="23">
        <v>1</v>
      </c>
      <c r="H45" s="23">
        <v>0.1</v>
      </c>
      <c r="I45" s="23">
        <v>1</v>
      </c>
      <c r="J45" s="23">
        <v>10</v>
      </c>
      <c r="K45" s="23">
        <v>100</v>
      </c>
      <c r="L45" s="23">
        <v>1</v>
      </c>
      <c r="M45" s="23">
        <v>1</v>
      </c>
      <c r="N45" s="23">
        <v>1</v>
      </c>
      <c r="O45" s="23">
        <v>1</v>
      </c>
      <c r="P45" s="23">
        <v>10</v>
      </c>
      <c r="Q45" s="23">
        <v>1</v>
      </c>
      <c r="R45" s="23">
        <v>1</v>
      </c>
      <c r="S45" s="23">
        <v>10</v>
      </c>
      <c r="T45" s="23">
        <v>10</v>
      </c>
      <c r="U45" s="23"/>
      <c r="V45" s="23"/>
      <c r="W45" s="23"/>
      <c r="X45" s="23"/>
      <c r="Y45" s="23"/>
    </row>
    <row r="46" spans="1:25">
      <c r="A46" s="25" t="s">
        <v>5</v>
      </c>
      <c r="B46" s="25" t="s">
        <v>6</v>
      </c>
      <c r="C46" s="26" t="s">
        <v>95</v>
      </c>
      <c r="D46" s="26" t="s">
        <v>96</v>
      </c>
      <c r="E46" s="26" t="s">
        <v>97</v>
      </c>
      <c r="F46" s="26" t="s">
        <v>98</v>
      </c>
      <c r="G46" s="26" t="s">
        <v>99</v>
      </c>
      <c r="H46" s="26" t="s">
        <v>100</v>
      </c>
      <c r="I46" s="26" t="s">
        <v>101</v>
      </c>
      <c r="J46" s="26" t="s">
        <v>102</v>
      </c>
      <c r="K46" s="26" t="s">
        <v>103</v>
      </c>
      <c r="L46" s="26" t="s">
        <v>104</v>
      </c>
      <c r="M46" s="26" t="s">
        <v>105</v>
      </c>
      <c r="N46" s="26" t="s">
        <v>106</v>
      </c>
      <c r="O46" s="26" t="s">
        <v>107</v>
      </c>
      <c r="P46" s="26" t="s">
        <v>108</v>
      </c>
      <c r="Q46" s="26" t="s">
        <v>109</v>
      </c>
      <c r="R46" s="26" t="s">
        <v>110</v>
      </c>
      <c r="S46" s="26" t="s">
        <v>111</v>
      </c>
      <c r="T46" s="26" t="s">
        <v>112</v>
      </c>
      <c r="U46" s="23"/>
      <c r="V46" s="23"/>
      <c r="W46" s="23"/>
      <c r="X46" s="23"/>
      <c r="Y46" s="23"/>
    </row>
    <row r="47" spans="1:25" ht="14.25">
      <c r="A47" s="25" t="s">
        <v>14</v>
      </c>
      <c r="B47" s="27" t="s">
        <v>15</v>
      </c>
      <c r="C47" s="25" t="s">
        <v>16</v>
      </c>
      <c r="D47" s="25" t="s">
        <v>16</v>
      </c>
      <c r="E47" s="25" t="s">
        <v>16</v>
      </c>
      <c r="F47" s="25" t="s">
        <v>16</v>
      </c>
      <c r="G47" s="25" t="s">
        <v>16</v>
      </c>
      <c r="H47" s="25" t="s">
        <v>16</v>
      </c>
      <c r="I47" s="25" t="s">
        <v>16</v>
      </c>
      <c r="J47" s="25" t="s">
        <v>16</v>
      </c>
      <c r="K47" s="25" t="s">
        <v>16</v>
      </c>
      <c r="L47" s="25" t="s">
        <v>16</v>
      </c>
      <c r="M47" s="25" t="s">
        <v>16</v>
      </c>
      <c r="N47" s="25" t="s">
        <v>16</v>
      </c>
      <c r="O47" s="25" t="s">
        <v>16</v>
      </c>
      <c r="P47" s="25" t="s">
        <v>16</v>
      </c>
      <c r="Q47" s="25" t="s">
        <v>16</v>
      </c>
      <c r="R47" s="25" t="s">
        <v>16</v>
      </c>
      <c r="S47" s="25" t="s">
        <v>16</v>
      </c>
      <c r="T47" s="25" t="s">
        <v>16</v>
      </c>
    </row>
    <row r="48" spans="1:25">
      <c r="A48" s="25" t="s">
        <v>17</v>
      </c>
      <c r="B48" s="25" t="s">
        <v>18</v>
      </c>
      <c r="C48" s="25" t="s">
        <v>16</v>
      </c>
      <c r="D48" s="25" t="s">
        <v>16</v>
      </c>
      <c r="E48" s="25" t="s">
        <v>16</v>
      </c>
      <c r="F48" s="25" t="s">
        <v>16</v>
      </c>
      <c r="G48" s="25" t="s">
        <v>16</v>
      </c>
      <c r="H48" s="25" t="s">
        <v>16</v>
      </c>
      <c r="I48" s="25" t="s">
        <v>16</v>
      </c>
      <c r="J48" s="25" t="s">
        <v>16</v>
      </c>
      <c r="K48" s="25" t="s">
        <v>16</v>
      </c>
      <c r="L48" s="25" t="s">
        <v>16</v>
      </c>
      <c r="M48" s="25" t="s">
        <v>16</v>
      </c>
      <c r="N48" s="25" t="s">
        <v>16</v>
      </c>
      <c r="O48" s="25" t="s">
        <v>16</v>
      </c>
      <c r="P48" s="25" t="s">
        <v>16</v>
      </c>
      <c r="Q48" s="25" t="s">
        <v>16</v>
      </c>
      <c r="R48" s="25" t="s">
        <v>16</v>
      </c>
      <c r="S48" s="25" t="s">
        <v>16</v>
      </c>
      <c r="T48" s="25" t="s">
        <v>16</v>
      </c>
    </row>
    <row r="49" spans="1:20">
      <c r="A49" s="25" t="s">
        <v>19</v>
      </c>
      <c r="B49" s="25" t="s">
        <v>20</v>
      </c>
      <c r="C49" s="28" t="s">
        <v>114</v>
      </c>
      <c r="D49" s="28">
        <v>2.8</v>
      </c>
      <c r="E49" s="28">
        <v>61</v>
      </c>
      <c r="F49" s="28">
        <v>1300</v>
      </c>
      <c r="G49" s="28">
        <v>1.3</v>
      </c>
      <c r="H49" s="28">
        <v>610</v>
      </c>
      <c r="I49" s="28" t="s">
        <v>113</v>
      </c>
      <c r="J49" s="28">
        <v>28</v>
      </c>
      <c r="K49" s="28" t="s">
        <v>158</v>
      </c>
      <c r="L49" s="28" t="s">
        <v>113</v>
      </c>
      <c r="M49" s="28">
        <v>370</v>
      </c>
      <c r="N49" s="28">
        <v>2100</v>
      </c>
      <c r="O49" s="28">
        <v>2.5</v>
      </c>
      <c r="P49" s="28">
        <v>66</v>
      </c>
      <c r="Q49" s="28">
        <v>66</v>
      </c>
      <c r="R49" s="28">
        <v>410</v>
      </c>
      <c r="S49" s="28">
        <v>580</v>
      </c>
      <c r="T49" s="28">
        <v>91</v>
      </c>
    </row>
    <row r="50" spans="1:20">
      <c r="A50" s="25" t="s">
        <v>23</v>
      </c>
      <c r="B50" s="25" t="s">
        <v>24</v>
      </c>
      <c r="C50" s="28">
        <v>14</v>
      </c>
      <c r="D50" s="28">
        <v>3</v>
      </c>
      <c r="E50" s="28">
        <v>49</v>
      </c>
      <c r="F50" s="28">
        <v>1100</v>
      </c>
      <c r="G50" s="28" t="s">
        <v>113</v>
      </c>
      <c r="H50" s="28">
        <v>550</v>
      </c>
      <c r="I50" s="28">
        <v>1.9</v>
      </c>
      <c r="J50" s="28" t="s">
        <v>114</v>
      </c>
      <c r="K50" s="28">
        <v>560</v>
      </c>
      <c r="L50" s="28" t="s">
        <v>113</v>
      </c>
      <c r="M50" s="28">
        <v>310</v>
      </c>
      <c r="N50" s="28">
        <v>2900</v>
      </c>
      <c r="O50" s="28">
        <v>1.8</v>
      </c>
      <c r="P50" s="28">
        <v>59</v>
      </c>
      <c r="Q50" s="28">
        <v>57</v>
      </c>
      <c r="R50" s="28">
        <v>76</v>
      </c>
      <c r="S50" s="28">
        <v>360</v>
      </c>
      <c r="T50" s="28">
        <v>81</v>
      </c>
    </row>
    <row r="51" spans="1:20">
      <c r="A51" s="25" t="s">
        <v>25</v>
      </c>
      <c r="B51" s="25" t="s">
        <v>26</v>
      </c>
      <c r="C51" s="28" t="s">
        <v>114</v>
      </c>
      <c r="D51" s="28">
        <v>3.7</v>
      </c>
      <c r="E51" s="28">
        <v>42</v>
      </c>
      <c r="F51" s="28">
        <v>590</v>
      </c>
      <c r="G51" s="28" t="s">
        <v>113</v>
      </c>
      <c r="H51" s="28">
        <v>560</v>
      </c>
      <c r="I51" s="28" t="s">
        <v>113</v>
      </c>
      <c r="J51" s="28" t="s">
        <v>114</v>
      </c>
      <c r="K51" s="28">
        <v>1700</v>
      </c>
      <c r="L51" s="28" t="s">
        <v>113</v>
      </c>
      <c r="M51" s="28">
        <v>300</v>
      </c>
      <c r="N51" s="28">
        <v>3200</v>
      </c>
      <c r="O51" s="28">
        <v>1.6</v>
      </c>
      <c r="P51" s="28">
        <v>55</v>
      </c>
      <c r="Q51" s="28">
        <v>54</v>
      </c>
      <c r="R51" s="28">
        <v>5.3</v>
      </c>
      <c r="S51" s="28">
        <v>190</v>
      </c>
      <c r="T51" s="28">
        <v>78</v>
      </c>
    </row>
    <row r="52" spans="1:20" ht="14.25">
      <c r="A52" s="25" t="s">
        <v>27</v>
      </c>
      <c r="B52" s="27" t="s">
        <v>28</v>
      </c>
      <c r="C52" s="28" t="s">
        <v>114</v>
      </c>
      <c r="D52" s="28">
        <v>5.9</v>
      </c>
      <c r="E52" s="28">
        <v>41</v>
      </c>
      <c r="F52" s="28">
        <v>610</v>
      </c>
      <c r="G52" s="28" t="s">
        <v>113</v>
      </c>
      <c r="H52" s="28">
        <v>540</v>
      </c>
      <c r="I52" s="28" t="s">
        <v>113</v>
      </c>
      <c r="J52" s="28" t="s">
        <v>114</v>
      </c>
      <c r="K52" s="28">
        <v>2200</v>
      </c>
      <c r="L52" s="28" t="s">
        <v>113</v>
      </c>
      <c r="M52" s="28">
        <v>270</v>
      </c>
      <c r="N52" s="28">
        <v>3400</v>
      </c>
      <c r="O52" s="28">
        <v>1.3</v>
      </c>
      <c r="P52" s="28">
        <v>48</v>
      </c>
      <c r="Q52" s="28">
        <v>50</v>
      </c>
      <c r="R52" s="28">
        <v>3.9</v>
      </c>
      <c r="S52" s="28">
        <v>83</v>
      </c>
      <c r="T52" s="28">
        <v>69</v>
      </c>
    </row>
    <row r="53" spans="1:20">
      <c r="A53" s="25" t="s">
        <v>29</v>
      </c>
      <c r="B53" s="25" t="s">
        <v>30</v>
      </c>
      <c r="C53" s="28" t="s">
        <v>114</v>
      </c>
      <c r="D53" s="28">
        <v>5.7</v>
      </c>
      <c r="E53" s="28">
        <v>42</v>
      </c>
      <c r="F53" s="28">
        <v>940</v>
      </c>
      <c r="G53" s="28" t="s">
        <v>113</v>
      </c>
      <c r="H53" s="28">
        <v>440</v>
      </c>
      <c r="I53" s="28" t="s">
        <v>113</v>
      </c>
      <c r="J53" s="28" t="s">
        <v>114</v>
      </c>
      <c r="K53" s="28">
        <v>1500</v>
      </c>
      <c r="L53" s="28" t="s">
        <v>113</v>
      </c>
      <c r="M53" s="28">
        <v>190</v>
      </c>
      <c r="N53" s="28">
        <v>2700</v>
      </c>
      <c r="O53" s="28">
        <v>1.3</v>
      </c>
      <c r="P53" s="28">
        <v>35</v>
      </c>
      <c r="Q53" s="28">
        <v>38</v>
      </c>
      <c r="R53" s="28">
        <v>2.7</v>
      </c>
      <c r="S53" s="28">
        <v>42</v>
      </c>
      <c r="T53" s="28">
        <v>50</v>
      </c>
    </row>
    <row r="54" spans="1:20">
      <c r="A54" s="25" t="s">
        <v>31</v>
      </c>
      <c r="B54" s="25" t="s">
        <v>32</v>
      </c>
      <c r="C54" s="28" t="s">
        <v>114</v>
      </c>
      <c r="D54" s="28">
        <v>6</v>
      </c>
      <c r="E54" s="28">
        <v>49</v>
      </c>
      <c r="F54" s="28">
        <v>780</v>
      </c>
      <c r="G54" s="28" t="s">
        <v>113</v>
      </c>
      <c r="H54" s="28">
        <v>300</v>
      </c>
      <c r="I54" s="28" t="s">
        <v>113</v>
      </c>
      <c r="J54" s="28" t="s">
        <v>114</v>
      </c>
      <c r="K54" s="28">
        <v>1500</v>
      </c>
      <c r="L54" s="28" t="s">
        <v>113</v>
      </c>
      <c r="M54" s="28">
        <v>110</v>
      </c>
      <c r="N54" s="28">
        <v>1700</v>
      </c>
      <c r="O54" s="28">
        <v>1.4</v>
      </c>
      <c r="P54" s="28">
        <v>27</v>
      </c>
      <c r="Q54" s="28">
        <v>27</v>
      </c>
      <c r="R54" s="28" t="s">
        <v>113</v>
      </c>
      <c r="S54" s="28">
        <v>25</v>
      </c>
      <c r="T54" s="28">
        <v>42</v>
      </c>
    </row>
    <row r="55" spans="1:20">
      <c r="A55" s="25" t="s">
        <v>33</v>
      </c>
      <c r="B55" s="25" t="s">
        <v>34</v>
      </c>
      <c r="C55" s="28" t="s">
        <v>114</v>
      </c>
      <c r="D55" s="29">
        <v>5</v>
      </c>
      <c r="E55" s="29">
        <v>73</v>
      </c>
      <c r="F55" s="29">
        <v>690</v>
      </c>
      <c r="G55" s="28" t="s">
        <v>113</v>
      </c>
      <c r="H55" s="29">
        <v>160</v>
      </c>
      <c r="I55" s="28" t="s">
        <v>113</v>
      </c>
      <c r="J55" s="28" t="s">
        <v>114</v>
      </c>
      <c r="K55" s="29">
        <v>1100</v>
      </c>
      <c r="L55" s="28" t="s">
        <v>113</v>
      </c>
      <c r="M55" s="29">
        <v>56</v>
      </c>
      <c r="N55" s="29">
        <v>930</v>
      </c>
      <c r="O55" s="29">
        <v>1.4</v>
      </c>
      <c r="P55" s="29">
        <v>19</v>
      </c>
      <c r="Q55" s="29">
        <v>18</v>
      </c>
      <c r="R55" s="28" t="s">
        <v>113</v>
      </c>
      <c r="S55" s="29">
        <v>14</v>
      </c>
      <c r="T55" s="29">
        <v>20</v>
      </c>
    </row>
    <row r="56" spans="1:20">
      <c r="A56" s="25" t="s">
        <v>35</v>
      </c>
      <c r="B56" s="25" t="s">
        <v>36</v>
      </c>
      <c r="C56" s="28" t="s">
        <v>114</v>
      </c>
      <c r="D56" s="29">
        <v>5.0999999999999996</v>
      </c>
      <c r="E56" s="29">
        <v>100</v>
      </c>
      <c r="F56" s="29">
        <v>880</v>
      </c>
      <c r="G56" s="28" t="s">
        <v>113</v>
      </c>
      <c r="H56" s="29">
        <v>150</v>
      </c>
      <c r="I56" s="28" t="s">
        <v>113</v>
      </c>
      <c r="J56" s="28" t="s">
        <v>114</v>
      </c>
      <c r="K56" s="29">
        <v>1000</v>
      </c>
      <c r="L56" s="28" t="s">
        <v>113</v>
      </c>
      <c r="M56" s="29">
        <v>46</v>
      </c>
      <c r="N56" s="29">
        <v>730</v>
      </c>
      <c r="O56" s="29">
        <v>1.5</v>
      </c>
      <c r="P56" s="29">
        <v>16</v>
      </c>
      <c r="Q56" s="29">
        <v>17</v>
      </c>
      <c r="R56" s="28" t="s">
        <v>113</v>
      </c>
      <c r="S56" s="29">
        <v>11</v>
      </c>
      <c r="T56" s="29">
        <v>16</v>
      </c>
    </row>
    <row r="57" spans="1:20">
      <c r="A57" s="25" t="s">
        <v>38</v>
      </c>
      <c r="B57" s="25" t="s">
        <v>39</v>
      </c>
      <c r="C57" s="30" t="s">
        <v>114</v>
      </c>
      <c r="D57" s="31">
        <v>5.6</v>
      </c>
      <c r="E57" s="31">
        <v>100</v>
      </c>
      <c r="F57" s="31">
        <v>320</v>
      </c>
      <c r="G57" s="30" t="s">
        <v>113</v>
      </c>
      <c r="H57" s="31">
        <v>100</v>
      </c>
      <c r="I57" s="30" t="s">
        <v>113</v>
      </c>
      <c r="J57" s="30" t="s">
        <v>114</v>
      </c>
      <c r="K57" s="31">
        <v>820</v>
      </c>
      <c r="L57" s="30" t="s">
        <v>113</v>
      </c>
      <c r="M57" s="31">
        <v>31</v>
      </c>
      <c r="N57" s="31">
        <v>530</v>
      </c>
      <c r="O57" s="31">
        <v>1.5</v>
      </c>
      <c r="P57" s="31">
        <v>15</v>
      </c>
      <c r="Q57" s="31">
        <v>14</v>
      </c>
      <c r="R57" s="30" t="s">
        <v>113</v>
      </c>
      <c r="S57" s="30" t="s">
        <v>128</v>
      </c>
      <c r="T57" s="31">
        <v>19</v>
      </c>
    </row>
    <row r="58" spans="1:20">
      <c r="A58" s="25" t="s">
        <v>41</v>
      </c>
      <c r="B58" s="25" t="s">
        <v>42</v>
      </c>
      <c r="C58" s="30" t="s">
        <v>114</v>
      </c>
      <c r="D58" s="31">
        <v>5.6</v>
      </c>
      <c r="E58" s="31">
        <v>120</v>
      </c>
      <c r="F58" s="31">
        <v>280</v>
      </c>
      <c r="G58" s="30" t="s">
        <v>113</v>
      </c>
      <c r="H58" s="31">
        <v>92</v>
      </c>
      <c r="I58" s="30" t="s">
        <v>137</v>
      </c>
      <c r="J58" s="30" t="s">
        <v>114</v>
      </c>
      <c r="K58" s="30">
        <v>760</v>
      </c>
      <c r="L58" s="30" t="s">
        <v>113</v>
      </c>
      <c r="M58" s="31">
        <v>26</v>
      </c>
      <c r="N58" s="30">
        <v>450</v>
      </c>
      <c r="O58" s="31">
        <v>1.5</v>
      </c>
      <c r="P58" s="30">
        <v>14</v>
      </c>
      <c r="Q58" s="31">
        <v>14</v>
      </c>
      <c r="R58" s="30" t="s">
        <v>113</v>
      </c>
      <c r="S58" s="30" t="s">
        <v>128</v>
      </c>
      <c r="T58" s="31">
        <v>11</v>
      </c>
    </row>
    <row r="59" spans="1:20">
      <c r="A59" s="25" t="s">
        <v>44</v>
      </c>
      <c r="B59" s="25" t="s">
        <v>45</v>
      </c>
      <c r="C59" s="30" t="s">
        <v>114</v>
      </c>
      <c r="D59" s="31">
        <v>5.6</v>
      </c>
      <c r="E59" s="31">
        <v>130</v>
      </c>
      <c r="F59" s="31">
        <v>250</v>
      </c>
      <c r="G59" s="30" t="s">
        <v>113</v>
      </c>
      <c r="H59" s="31">
        <v>78</v>
      </c>
      <c r="I59" s="30" t="s">
        <v>113</v>
      </c>
      <c r="J59" s="30" t="s">
        <v>114</v>
      </c>
      <c r="K59" s="31">
        <v>690</v>
      </c>
      <c r="L59" s="30" t="s">
        <v>113</v>
      </c>
      <c r="M59" s="31">
        <v>22</v>
      </c>
      <c r="N59" s="31">
        <v>380</v>
      </c>
      <c r="O59" s="31">
        <v>1.6</v>
      </c>
      <c r="P59" s="31">
        <v>13</v>
      </c>
      <c r="Q59" s="31">
        <v>13</v>
      </c>
      <c r="R59" s="30" t="s">
        <v>113</v>
      </c>
      <c r="S59" s="30" t="s">
        <v>128</v>
      </c>
      <c r="T59" s="30" t="s">
        <v>114</v>
      </c>
    </row>
    <row r="60" spans="1:20">
      <c r="A60" s="25" t="s">
        <v>48</v>
      </c>
      <c r="B60" s="25" t="s">
        <v>49</v>
      </c>
      <c r="C60" s="30" t="s">
        <v>114</v>
      </c>
      <c r="D60" s="31">
        <v>6</v>
      </c>
      <c r="E60" s="31">
        <v>150</v>
      </c>
      <c r="F60" s="31">
        <v>230</v>
      </c>
      <c r="G60" s="30" t="s">
        <v>113</v>
      </c>
      <c r="H60" s="31">
        <v>72</v>
      </c>
      <c r="I60" s="30" t="s">
        <v>113</v>
      </c>
      <c r="J60" s="30" t="s">
        <v>114</v>
      </c>
      <c r="K60" s="31">
        <v>710</v>
      </c>
      <c r="L60" s="30" t="s">
        <v>113</v>
      </c>
      <c r="M60" s="31">
        <v>20</v>
      </c>
      <c r="N60" s="31">
        <v>370</v>
      </c>
      <c r="O60" s="31">
        <v>1.6</v>
      </c>
      <c r="P60" s="31">
        <v>13</v>
      </c>
      <c r="Q60" s="31">
        <v>12</v>
      </c>
      <c r="R60" s="30" t="s">
        <v>113</v>
      </c>
      <c r="S60" s="30" t="s">
        <v>128</v>
      </c>
      <c r="T60" s="30" t="s">
        <v>114</v>
      </c>
    </row>
    <row r="61" spans="1:20">
      <c r="A61" s="25" t="s">
        <v>51</v>
      </c>
      <c r="B61" s="25" t="s">
        <v>52</v>
      </c>
      <c r="C61" s="28" t="s">
        <v>114</v>
      </c>
      <c r="D61" s="29">
        <v>5</v>
      </c>
      <c r="E61" s="29">
        <v>160</v>
      </c>
      <c r="F61" s="29">
        <v>210</v>
      </c>
      <c r="G61" s="28" t="s">
        <v>113</v>
      </c>
      <c r="H61" s="29">
        <v>71</v>
      </c>
      <c r="I61" s="28" t="s">
        <v>113</v>
      </c>
      <c r="J61" s="28" t="s">
        <v>114</v>
      </c>
      <c r="K61" s="29">
        <v>750</v>
      </c>
      <c r="L61" s="28" t="s">
        <v>113</v>
      </c>
      <c r="M61" s="29">
        <v>20</v>
      </c>
      <c r="N61" s="29">
        <v>340</v>
      </c>
      <c r="O61" s="29">
        <v>1.6</v>
      </c>
      <c r="P61" s="29">
        <v>11</v>
      </c>
      <c r="Q61" s="29">
        <v>12</v>
      </c>
      <c r="R61" s="28" t="s">
        <v>113</v>
      </c>
      <c r="S61" s="28" t="s">
        <v>128</v>
      </c>
      <c r="T61" s="28" t="s">
        <v>114</v>
      </c>
    </row>
    <row r="62" spans="1:20">
      <c r="A62" s="25" t="s">
        <v>55</v>
      </c>
      <c r="B62" s="25" t="s">
        <v>56</v>
      </c>
      <c r="C62" s="28" t="s">
        <v>114</v>
      </c>
      <c r="D62" s="29">
        <v>5.3</v>
      </c>
      <c r="E62" s="29">
        <v>170</v>
      </c>
      <c r="F62" s="29">
        <v>510</v>
      </c>
      <c r="G62" s="28" t="s">
        <v>113</v>
      </c>
      <c r="H62" s="29">
        <v>66</v>
      </c>
      <c r="I62" s="28" t="s">
        <v>113</v>
      </c>
      <c r="J62" s="28" t="s">
        <v>114</v>
      </c>
      <c r="K62" s="29">
        <v>810</v>
      </c>
      <c r="L62" s="28" t="s">
        <v>113</v>
      </c>
      <c r="M62" s="29">
        <v>19</v>
      </c>
      <c r="N62" s="29">
        <v>330</v>
      </c>
      <c r="O62" s="29">
        <v>1.7</v>
      </c>
      <c r="P62" s="29">
        <v>11</v>
      </c>
      <c r="Q62" s="29">
        <v>12</v>
      </c>
      <c r="R62" s="28" t="s">
        <v>113</v>
      </c>
      <c r="S62" s="28" t="s">
        <v>128</v>
      </c>
      <c r="T62" s="28" t="s">
        <v>114</v>
      </c>
    </row>
    <row r="63" spans="1:20" ht="14.25">
      <c r="A63" s="25" t="s">
        <v>58</v>
      </c>
      <c r="B63" s="25" t="s">
        <v>59</v>
      </c>
      <c r="C63" s="32" t="s">
        <v>114</v>
      </c>
      <c r="D63" s="33">
        <v>5.0999999999999996</v>
      </c>
      <c r="E63" s="33">
        <v>170</v>
      </c>
      <c r="F63" s="33">
        <v>300</v>
      </c>
      <c r="G63" s="32" t="s">
        <v>113</v>
      </c>
      <c r="H63" s="33">
        <v>65</v>
      </c>
      <c r="I63" s="32" t="s">
        <v>113</v>
      </c>
      <c r="J63" s="32" t="s">
        <v>114</v>
      </c>
      <c r="K63" s="33">
        <v>790</v>
      </c>
      <c r="L63" s="32" t="s">
        <v>113</v>
      </c>
      <c r="M63" s="33">
        <v>19</v>
      </c>
      <c r="N63" s="33">
        <v>320</v>
      </c>
      <c r="O63" s="33">
        <v>1.8</v>
      </c>
      <c r="P63" s="32" t="s">
        <v>114</v>
      </c>
      <c r="Q63" s="33">
        <v>11</v>
      </c>
      <c r="R63" s="32" t="s">
        <v>113</v>
      </c>
      <c r="S63" s="32" t="s">
        <v>128</v>
      </c>
      <c r="T63" s="32" t="s">
        <v>114</v>
      </c>
    </row>
    <row r="64" spans="1:20" ht="14.25">
      <c r="A64" s="34" t="s">
        <v>61</v>
      </c>
      <c r="B64" s="34" t="s">
        <v>62</v>
      </c>
      <c r="C64" s="32" t="s">
        <v>114</v>
      </c>
      <c r="D64" s="33">
        <v>4.9000000000000004</v>
      </c>
      <c r="E64" s="33">
        <v>180</v>
      </c>
      <c r="F64" s="33">
        <v>320</v>
      </c>
      <c r="G64" s="32" t="s">
        <v>113</v>
      </c>
      <c r="H64" s="33">
        <v>65</v>
      </c>
      <c r="I64" s="32" t="s">
        <v>113</v>
      </c>
      <c r="J64" s="32" t="s">
        <v>114</v>
      </c>
      <c r="K64" s="33">
        <v>840</v>
      </c>
      <c r="L64" s="32" t="s">
        <v>113</v>
      </c>
      <c r="M64" s="33">
        <v>19</v>
      </c>
      <c r="N64" s="33">
        <v>310</v>
      </c>
      <c r="O64" s="33">
        <v>1.8</v>
      </c>
      <c r="P64" s="32" t="s">
        <v>114</v>
      </c>
      <c r="Q64" s="33">
        <v>11</v>
      </c>
      <c r="R64" s="32" t="s">
        <v>113</v>
      </c>
      <c r="S64" s="32" t="s">
        <v>128</v>
      </c>
      <c r="T64" s="32" t="s">
        <v>114</v>
      </c>
    </row>
    <row r="65" spans="1:21">
      <c r="A65" s="25" t="s">
        <v>64</v>
      </c>
      <c r="B65" s="39" t="s">
        <v>65</v>
      </c>
      <c r="C65" s="28" t="s">
        <v>114</v>
      </c>
      <c r="D65" s="28">
        <v>5.9</v>
      </c>
      <c r="E65" s="28">
        <v>190</v>
      </c>
      <c r="F65" s="28">
        <v>220</v>
      </c>
      <c r="G65" s="28" t="s">
        <v>113</v>
      </c>
      <c r="H65" s="28">
        <v>61</v>
      </c>
      <c r="I65" s="28" t="s">
        <v>113</v>
      </c>
      <c r="J65" s="28" t="s">
        <v>114</v>
      </c>
      <c r="K65" s="28">
        <v>800</v>
      </c>
      <c r="L65" s="28" t="s">
        <v>113</v>
      </c>
      <c r="M65" s="28">
        <v>18</v>
      </c>
      <c r="N65" s="28">
        <v>340</v>
      </c>
      <c r="O65" s="28">
        <v>1.9</v>
      </c>
      <c r="P65" s="28">
        <v>12</v>
      </c>
      <c r="Q65" s="28">
        <v>11</v>
      </c>
      <c r="R65" s="28" t="s">
        <v>113</v>
      </c>
      <c r="S65" s="28" t="s">
        <v>128</v>
      </c>
      <c r="T65" s="28" t="s">
        <v>114</v>
      </c>
    </row>
    <row r="66" spans="1:21">
      <c r="A66" s="49" t="s">
        <v>64</v>
      </c>
      <c r="B66" s="60" t="s">
        <v>65</v>
      </c>
      <c r="C66" s="44" t="s">
        <v>114</v>
      </c>
      <c r="D66" s="44">
        <v>5.9</v>
      </c>
      <c r="E66" s="44">
        <v>190</v>
      </c>
      <c r="F66" s="44">
        <v>250</v>
      </c>
      <c r="G66" s="44" t="s">
        <v>113</v>
      </c>
      <c r="H66" s="44">
        <v>62</v>
      </c>
      <c r="I66" s="44" t="s">
        <v>113</v>
      </c>
      <c r="J66" s="44" t="s">
        <v>114</v>
      </c>
      <c r="K66" s="44">
        <v>800</v>
      </c>
      <c r="L66" s="44" t="s">
        <v>113</v>
      </c>
      <c r="M66" s="44">
        <v>18</v>
      </c>
      <c r="N66" s="44">
        <v>340</v>
      </c>
      <c r="O66" s="44">
        <v>1.9</v>
      </c>
      <c r="P66" s="44">
        <v>12</v>
      </c>
      <c r="Q66" s="44">
        <v>11</v>
      </c>
      <c r="R66" s="44" t="s">
        <v>113</v>
      </c>
      <c r="S66" s="44" t="s">
        <v>128</v>
      </c>
      <c r="T66" s="44" t="s">
        <v>114</v>
      </c>
      <c r="U66" s="21" t="s">
        <v>63</v>
      </c>
    </row>
    <row r="67" spans="1:21">
      <c r="A67" s="25" t="s">
        <v>66</v>
      </c>
      <c r="B67" s="39" t="s">
        <v>67</v>
      </c>
      <c r="C67" s="28" t="s">
        <v>114</v>
      </c>
      <c r="D67" s="28">
        <v>5.8</v>
      </c>
      <c r="E67" s="28">
        <v>190</v>
      </c>
      <c r="F67" s="28">
        <v>310</v>
      </c>
      <c r="G67" s="28" t="s">
        <v>113</v>
      </c>
      <c r="H67" s="28">
        <v>59</v>
      </c>
      <c r="I67" s="28" t="s">
        <v>113</v>
      </c>
      <c r="J67" s="28" t="s">
        <v>114</v>
      </c>
      <c r="K67" s="28">
        <v>810</v>
      </c>
      <c r="L67" s="28" t="s">
        <v>113</v>
      </c>
      <c r="M67" s="28">
        <v>18</v>
      </c>
      <c r="N67" s="28">
        <v>330</v>
      </c>
      <c r="O67" s="28">
        <v>1.8</v>
      </c>
      <c r="P67" s="28">
        <v>11</v>
      </c>
      <c r="Q67" s="28">
        <v>11</v>
      </c>
      <c r="R67" s="28" t="s">
        <v>113</v>
      </c>
      <c r="S67" s="28" t="s">
        <v>128</v>
      </c>
      <c r="T67" s="28">
        <v>25</v>
      </c>
    </row>
    <row r="68" spans="1:21">
      <c r="A68" s="25" t="s">
        <v>68</v>
      </c>
      <c r="B68" s="39" t="s">
        <v>69</v>
      </c>
      <c r="C68" s="28" t="s">
        <v>114</v>
      </c>
      <c r="D68" s="28">
        <v>5.8</v>
      </c>
      <c r="E68" s="28">
        <v>180</v>
      </c>
      <c r="F68" s="28">
        <v>210</v>
      </c>
      <c r="G68" s="28" t="s">
        <v>113</v>
      </c>
      <c r="H68" s="28">
        <v>54</v>
      </c>
      <c r="I68" s="28" t="s">
        <v>113</v>
      </c>
      <c r="J68" s="28" t="s">
        <v>114</v>
      </c>
      <c r="K68" s="28">
        <v>770</v>
      </c>
      <c r="L68" s="28" t="s">
        <v>113</v>
      </c>
      <c r="M68" s="28">
        <v>16</v>
      </c>
      <c r="N68" s="28">
        <v>310</v>
      </c>
      <c r="O68" s="28">
        <v>1.8</v>
      </c>
      <c r="P68" s="28">
        <v>10</v>
      </c>
      <c r="Q68" s="28">
        <v>9.1999999999999993</v>
      </c>
      <c r="R68" s="28" t="s">
        <v>113</v>
      </c>
      <c r="S68" s="28" t="s">
        <v>128</v>
      </c>
      <c r="T68" s="28" t="s">
        <v>114</v>
      </c>
    </row>
    <row r="69" spans="1:21">
      <c r="A69" s="25" t="s">
        <v>70</v>
      </c>
      <c r="B69" s="25" t="s">
        <v>71</v>
      </c>
      <c r="C69" s="28" t="s">
        <v>114</v>
      </c>
      <c r="D69" s="28">
        <v>5.8</v>
      </c>
      <c r="E69" s="28">
        <v>190</v>
      </c>
      <c r="F69" s="28">
        <v>600</v>
      </c>
      <c r="G69" s="28" t="s">
        <v>113</v>
      </c>
      <c r="H69" s="28">
        <v>57</v>
      </c>
      <c r="I69" s="28" t="s">
        <v>113</v>
      </c>
      <c r="J69" s="28" t="s">
        <v>114</v>
      </c>
      <c r="K69" s="28">
        <v>800</v>
      </c>
      <c r="L69" s="28" t="s">
        <v>113</v>
      </c>
      <c r="M69" s="28">
        <v>17</v>
      </c>
      <c r="N69" s="28">
        <v>300</v>
      </c>
      <c r="O69" s="28">
        <v>2</v>
      </c>
      <c r="P69" s="28">
        <v>11</v>
      </c>
      <c r="Q69" s="28">
        <v>9.6</v>
      </c>
      <c r="R69" s="28" t="s">
        <v>113</v>
      </c>
      <c r="S69" s="28" t="s">
        <v>128</v>
      </c>
      <c r="T69" s="28" t="s">
        <v>114</v>
      </c>
    </row>
    <row r="70" spans="1:21">
      <c r="A70" s="40" t="s">
        <v>72</v>
      </c>
      <c r="B70" s="41" t="s">
        <v>73</v>
      </c>
      <c r="C70" s="28">
        <v>17</v>
      </c>
      <c r="D70" s="28">
        <v>6.6</v>
      </c>
      <c r="E70" s="28">
        <v>160</v>
      </c>
      <c r="F70" s="28">
        <v>590</v>
      </c>
      <c r="G70" s="28" t="s">
        <v>113</v>
      </c>
      <c r="H70" s="28">
        <v>50</v>
      </c>
      <c r="I70" s="28" t="s">
        <v>113</v>
      </c>
      <c r="J70" s="28" t="s">
        <v>114</v>
      </c>
      <c r="K70" s="28">
        <v>770</v>
      </c>
      <c r="L70" s="28" t="s">
        <v>113</v>
      </c>
      <c r="M70" s="28">
        <v>15</v>
      </c>
      <c r="N70" s="28">
        <v>270</v>
      </c>
      <c r="O70" s="28">
        <v>2.2999999999999998</v>
      </c>
      <c r="P70" s="28" t="s">
        <v>114</v>
      </c>
      <c r="Q70" s="28">
        <v>9</v>
      </c>
      <c r="R70" s="28" t="s">
        <v>113</v>
      </c>
      <c r="S70" s="28" t="s">
        <v>128</v>
      </c>
      <c r="T70" s="28" t="s">
        <v>114</v>
      </c>
    </row>
    <row r="71" spans="1:21">
      <c r="A71" s="40" t="s">
        <v>74</v>
      </c>
      <c r="B71" s="41" t="s">
        <v>75</v>
      </c>
      <c r="C71" s="28">
        <v>11</v>
      </c>
      <c r="D71" s="28">
        <v>5</v>
      </c>
      <c r="E71" s="28">
        <v>170</v>
      </c>
      <c r="F71" s="28">
        <v>260</v>
      </c>
      <c r="G71" s="28" t="s">
        <v>113</v>
      </c>
      <c r="H71" s="28">
        <v>50</v>
      </c>
      <c r="I71" s="28" t="s">
        <v>113</v>
      </c>
      <c r="J71" s="28" t="s">
        <v>114</v>
      </c>
      <c r="K71" s="28">
        <v>810</v>
      </c>
      <c r="L71" s="28" t="s">
        <v>113</v>
      </c>
      <c r="M71" s="28">
        <v>15</v>
      </c>
      <c r="N71" s="28">
        <v>280</v>
      </c>
      <c r="O71" s="28">
        <v>2.2000000000000002</v>
      </c>
      <c r="P71" s="28" t="s">
        <v>114</v>
      </c>
      <c r="Q71" s="28">
        <v>8.6999999999999993</v>
      </c>
      <c r="R71" s="28" t="s">
        <v>113</v>
      </c>
      <c r="S71" s="28" t="s">
        <v>128</v>
      </c>
      <c r="T71" s="28" t="s">
        <v>114</v>
      </c>
    </row>
    <row r="72" spans="1:21">
      <c r="A72" s="40" t="s">
        <v>76</v>
      </c>
      <c r="B72" s="41" t="s">
        <v>77</v>
      </c>
      <c r="C72" s="28" t="s">
        <v>114</v>
      </c>
      <c r="D72" s="28">
        <v>4.9000000000000004</v>
      </c>
      <c r="E72" s="28">
        <v>160</v>
      </c>
      <c r="F72" s="28">
        <v>240</v>
      </c>
      <c r="G72" s="28" t="s">
        <v>113</v>
      </c>
      <c r="H72" s="28">
        <v>50</v>
      </c>
      <c r="I72" s="28" t="s">
        <v>113</v>
      </c>
      <c r="J72" s="28" t="s">
        <v>114</v>
      </c>
      <c r="K72" s="28">
        <v>770</v>
      </c>
      <c r="L72" s="28" t="s">
        <v>113</v>
      </c>
      <c r="M72" s="28">
        <v>15</v>
      </c>
      <c r="N72" s="28">
        <v>270</v>
      </c>
      <c r="O72" s="28">
        <v>2.2999999999999998</v>
      </c>
      <c r="P72" s="28" t="s">
        <v>114</v>
      </c>
      <c r="Q72" s="28">
        <v>8.5</v>
      </c>
      <c r="R72" s="28" t="s">
        <v>113</v>
      </c>
      <c r="S72" s="28" t="s">
        <v>128</v>
      </c>
      <c r="T72" s="28" t="s">
        <v>114</v>
      </c>
    </row>
    <row r="73" spans="1:21">
      <c r="A73" s="40" t="s">
        <v>78</v>
      </c>
      <c r="B73" s="41" t="s">
        <v>79</v>
      </c>
      <c r="C73" s="28">
        <v>11</v>
      </c>
      <c r="D73" s="28">
        <v>5.0999999999999996</v>
      </c>
      <c r="E73" s="28">
        <v>160</v>
      </c>
      <c r="F73" s="28">
        <v>260</v>
      </c>
      <c r="G73" s="28" t="s">
        <v>113</v>
      </c>
      <c r="H73" s="28">
        <v>47</v>
      </c>
      <c r="I73" s="28" t="s">
        <v>113</v>
      </c>
      <c r="J73" s="28" t="s">
        <v>114</v>
      </c>
      <c r="K73" s="28">
        <v>760</v>
      </c>
      <c r="L73" s="28" t="s">
        <v>113</v>
      </c>
      <c r="M73" s="28">
        <v>14</v>
      </c>
      <c r="N73" s="28">
        <v>260</v>
      </c>
      <c r="O73" s="28">
        <v>2.5</v>
      </c>
      <c r="P73" s="28" t="s">
        <v>114</v>
      </c>
      <c r="Q73" s="28">
        <v>8</v>
      </c>
      <c r="R73" s="28" t="s">
        <v>113</v>
      </c>
      <c r="S73" s="28" t="s">
        <v>128</v>
      </c>
      <c r="T73" s="28" t="s">
        <v>114</v>
      </c>
    </row>
    <row r="74" spans="1:21">
      <c r="A74" s="40" t="s">
        <v>80</v>
      </c>
      <c r="B74" s="41" t="s">
        <v>81</v>
      </c>
      <c r="C74" s="28">
        <v>11</v>
      </c>
      <c r="D74" s="28">
        <v>4.8</v>
      </c>
      <c r="E74" s="28">
        <v>150</v>
      </c>
      <c r="F74" s="28">
        <v>590</v>
      </c>
      <c r="G74" s="28" t="s">
        <v>113</v>
      </c>
      <c r="H74" s="28">
        <v>45</v>
      </c>
      <c r="I74" s="28" t="s">
        <v>113</v>
      </c>
      <c r="J74" s="28" t="s">
        <v>114</v>
      </c>
      <c r="K74" s="28">
        <v>760</v>
      </c>
      <c r="L74" s="28" t="s">
        <v>113</v>
      </c>
      <c r="M74" s="28">
        <v>14</v>
      </c>
      <c r="N74" s="28">
        <v>250</v>
      </c>
      <c r="O74" s="28">
        <v>2.6</v>
      </c>
      <c r="P74" s="28" t="s">
        <v>114</v>
      </c>
      <c r="Q74" s="28">
        <v>7.7</v>
      </c>
      <c r="R74" s="28" t="s">
        <v>113</v>
      </c>
      <c r="S74" s="28" t="s">
        <v>128</v>
      </c>
      <c r="T74" s="28" t="s">
        <v>114</v>
      </c>
    </row>
    <row r="75" spans="1:21">
      <c r="A75" s="40" t="s">
        <v>82</v>
      </c>
      <c r="B75" s="41" t="s">
        <v>83</v>
      </c>
      <c r="C75" s="28" t="s">
        <v>114</v>
      </c>
      <c r="D75" s="28">
        <v>4.7</v>
      </c>
      <c r="E75" s="28">
        <v>150</v>
      </c>
      <c r="F75" s="28">
        <v>300</v>
      </c>
      <c r="G75" s="28" t="s">
        <v>113</v>
      </c>
      <c r="H75" s="28">
        <v>44</v>
      </c>
      <c r="I75" s="28" t="s">
        <v>113</v>
      </c>
      <c r="J75" s="28" t="s">
        <v>114</v>
      </c>
      <c r="K75" s="28">
        <v>730</v>
      </c>
      <c r="L75" s="28" t="s">
        <v>113</v>
      </c>
      <c r="M75" s="28">
        <v>14</v>
      </c>
      <c r="N75" s="28">
        <v>240</v>
      </c>
      <c r="O75" s="28">
        <v>2.7</v>
      </c>
      <c r="P75" s="28" t="s">
        <v>114</v>
      </c>
      <c r="Q75" s="28">
        <v>7.2</v>
      </c>
      <c r="R75" s="28" t="s">
        <v>113</v>
      </c>
      <c r="S75" s="28" t="s">
        <v>128</v>
      </c>
      <c r="T75" s="28" t="s">
        <v>114</v>
      </c>
    </row>
    <row r="76" spans="1:21">
      <c r="A76" s="40" t="s">
        <v>84</v>
      </c>
      <c r="B76" s="41" t="s">
        <v>85</v>
      </c>
      <c r="C76" s="28" t="s">
        <v>114</v>
      </c>
      <c r="D76" s="28">
        <v>4.5999999999999996</v>
      </c>
      <c r="E76" s="28">
        <v>150</v>
      </c>
      <c r="F76" s="28">
        <v>280</v>
      </c>
      <c r="G76" s="28" t="s">
        <v>113</v>
      </c>
      <c r="H76" s="28">
        <v>42</v>
      </c>
      <c r="I76" s="28" t="s">
        <v>113</v>
      </c>
      <c r="J76" s="28" t="s">
        <v>114</v>
      </c>
      <c r="K76" s="28">
        <v>730</v>
      </c>
      <c r="L76" s="28" t="s">
        <v>113</v>
      </c>
      <c r="M76" s="28">
        <v>13</v>
      </c>
      <c r="N76" s="28">
        <v>230</v>
      </c>
      <c r="O76" s="28">
        <v>2.9</v>
      </c>
      <c r="P76" s="28" t="s">
        <v>114</v>
      </c>
      <c r="Q76" s="28">
        <v>7</v>
      </c>
      <c r="R76" s="28" t="s">
        <v>113</v>
      </c>
      <c r="S76" s="28" t="s">
        <v>128</v>
      </c>
      <c r="T76" s="28" t="s">
        <v>114</v>
      </c>
    </row>
    <row r="77" spans="1:21">
      <c r="A77" s="40" t="s">
        <v>86</v>
      </c>
      <c r="B77" s="41" t="s">
        <v>87</v>
      </c>
      <c r="C77" s="28" t="s">
        <v>114</v>
      </c>
      <c r="D77" s="28">
        <v>4.4000000000000004</v>
      </c>
      <c r="E77" s="28">
        <v>150</v>
      </c>
      <c r="F77" s="28">
        <v>310</v>
      </c>
      <c r="G77" s="28" t="s">
        <v>113</v>
      </c>
      <c r="H77" s="28">
        <v>38</v>
      </c>
      <c r="I77" s="28" t="s">
        <v>113</v>
      </c>
      <c r="J77" s="28" t="s">
        <v>114</v>
      </c>
      <c r="K77" s="28">
        <v>720</v>
      </c>
      <c r="L77" s="28" t="s">
        <v>113</v>
      </c>
      <c r="M77" s="28">
        <v>12</v>
      </c>
      <c r="N77" s="28">
        <v>240</v>
      </c>
      <c r="O77" s="28">
        <v>3.2</v>
      </c>
      <c r="P77" s="28" t="s">
        <v>114</v>
      </c>
      <c r="Q77" s="28">
        <v>6.2</v>
      </c>
      <c r="R77" s="28" t="s">
        <v>113</v>
      </c>
      <c r="S77" s="28" t="s">
        <v>128</v>
      </c>
      <c r="T77" s="28" t="s">
        <v>114</v>
      </c>
    </row>
    <row r="78" spans="1:21">
      <c r="A78" s="40" t="s">
        <v>88</v>
      </c>
      <c r="B78" s="41" t="s">
        <v>89</v>
      </c>
      <c r="C78" s="28" t="s">
        <v>114</v>
      </c>
      <c r="D78" s="28">
        <v>4.2</v>
      </c>
      <c r="E78" s="28">
        <v>140</v>
      </c>
      <c r="F78" s="28">
        <v>170</v>
      </c>
      <c r="G78" s="28" t="s">
        <v>113</v>
      </c>
      <c r="H78" s="28">
        <v>37</v>
      </c>
      <c r="I78" s="28" t="s">
        <v>113</v>
      </c>
      <c r="J78" s="28" t="s">
        <v>114</v>
      </c>
      <c r="K78" s="28">
        <v>740</v>
      </c>
      <c r="L78" s="28" t="s">
        <v>113</v>
      </c>
      <c r="M78" s="28">
        <v>12</v>
      </c>
      <c r="N78" s="28">
        <v>230</v>
      </c>
      <c r="O78" s="28">
        <v>3.3</v>
      </c>
      <c r="P78" s="28" t="s">
        <v>114</v>
      </c>
      <c r="Q78" s="28">
        <v>6.1</v>
      </c>
      <c r="R78" s="28" t="s">
        <v>113</v>
      </c>
      <c r="S78" s="28" t="s">
        <v>128</v>
      </c>
      <c r="T78" s="28" t="s">
        <v>114</v>
      </c>
    </row>
    <row r="79" spans="1:21">
      <c r="A79" s="40" t="s">
        <v>90</v>
      </c>
      <c r="B79" s="41" t="s">
        <v>91</v>
      </c>
      <c r="C79" s="28" t="s">
        <v>114</v>
      </c>
      <c r="D79" s="28">
        <v>4.3</v>
      </c>
      <c r="E79" s="28">
        <v>140</v>
      </c>
      <c r="F79" s="28">
        <v>120</v>
      </c>
      <c r="G79" s="28" t="s">
        <v>113</v>
      </c>
      <c r="H79" s="28">
        <v>39</v>
      </c>
      <c r="I79" s="28" t="s">
        <v>113</v>
      </c>
      <c r="J79" s="28" t="s">
        <v>114</v>
      </c>
      <c r="K79" s="28">
        <v>700</v>
      </c>
      <c r="L79" s="28" t="s">
        <v>113</v>
      </c>
      <c r="M79" s="28">
        <v>12</v>
      </c>
      <c r="N79" s="28">
        <v>220</v>
      </c>
      <c r="O79" s="28">
        <v>3.5</v>
      </c>
      <c r="P79" s="28" t="s">
        <v>114</v>
      </c>
      <c r="Q79" s="28">
        <v>5.8</v>
      </c>
      <c r="R79" s="28" t="s">
        <v>113</v>
      </c>
      <c r="S79" s="28" t="s">
        <v>128</v>
      </c>
      <c r="T79" s="28" t="s">
        <v>114</v>
      </c>
    </row>
    <row r="80" spans="1:21">
      <c r="A80" s="45"/>
      <c r="B80" s="46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</row>
    <row r="82" spans="1:20" ht="19.5">
      <c r="C82" s="20" t="s">
        <v>157</v>
      </c>
    </row>
    <row r="83" spans="1:20">
      <c r="C83" s="23" t="s">
        <v>94</v>
      </c>
      <c r="D83" s="23" t="s">
        <v>94</v>
      </c>
      <c r="E83" s="23" t="s">
        <v>94</v>
      </c>
      <c r="F83" s="23" t="s">
        <v>94</v>
      </c>
      <c r="G83" s="23" t="s">
        <v>94</v>
      </c>
      <c r="H83" s="23" t="s">
        <v>2</v>
      </c>
      <c r="I83" s="23" t="s">
        <v>94</v>
      </c>
      <c r="J83" s="23" t="s">
        <v>94</v>
      </c>
      <c r="K83" s="23" t="s">
        <v>94</v>
      </c>
      <c r="L83" s="23" t="s">
        <v>94</v>
      </c>
      <c r="M83" s="23" t="s">
        <v>2</v>
      </c>
      <c r="N83" s="23" t="s">
        <v>94</v>
      </c>
      <c r="O83" s="23" t="s">
        <v>94</v>
      </c>
      <c r="P83" s="23" t="s">
        <v>94</v>
      </c>
      <c r="Q83" s="23" t="s">
        <v>2</v>
      </c>
      <c r="R83" s="23" t="s">
        <v>94</v>
      </c>
      <c r="S83" s="23" t="s">
        <v>2</v>
      </c>
      <c r="T83" s="23" t="s">
        <v>94</v>
      </c>
    </row>
    <row r="84" spans="1:20">
      <c r="C84" s="23">
        <v>10</v>
      </c>
      <c r="D84" s="23">
        <v>1</v>
      </c>
      <c r="E84" s="23">
        <v>1</v>
      </c>
      <c r="F84" s="23">
        <v>100</v>
      </c>
      <c r="G84" s="23">
        <v>1</v>
      </c>
      <c r="H84" s="23">
        <v>0.1</v>
      </c>
      <c r="I84" s="23">
        <v>1</v>
      </c>
      <c r="J84" s="23">
        <v>10</v>
      </c>
      <c r="K84" s="23">
        <v>100</v>
      </c>
      <c r="L84" s="23">
        <v>1</v>
      </c>
      <c r="M84" s="23">
        <v>1</v>
      </c>
      <c r="N84" s="23">
        <v>1</v>
      </c>
      <c r="O84" s="23">
        <v>1</v>
      </c>
      <c r="P84" s="23">
        <v>10</v>
      </c>
      <c r="Q84" s="23">
        <v>1</v>
      </c>
      <c r="R84" s="23">
        <v>1</v>
      </c>
      <c r="S84" s="23">
        <v>10</v>
      </c>
      <c r="T84" s="23">
        <v>10</v>
      </c>
    </row>
    <row r="85" spans="1:20">
      <c r="A85" s="25" t="s">
        <v>5</v>
      </c>
      <c r="B85" s="25" t="s">
        <v>6</v>
      </c>
      <c r="C85" s="26" t="s">
        <v>95</v>
      </c>
      <c r="D85" s="26" t="s">
        <v>96</v>
      </c>
      <c r="E85" s="26" t="s">
        <v>97</v>
      </c>
      <c r="F85" s="26" t="s">
        <v>98</v>
      </c>
      <c r="G85" s="26" t="s">
        <v>99</v>
      </c>
      <c r="H85" s="26" t="s">
        <v>100</v>
      </c>
      <c r="I85" s="26" t="s">
        <v>101</v>
      </c>
      <c r="J85" s="26" t="s">
        <v>102</v>
      </c>
      <c r="K85" s="26" t="s">
        <v>103</v>
      </c>
      <c r="L85" s="26" t="s">
        <v>104</v>
      </c>
      <c r="M85" s="26" t="s">
        <v>105</v>
      </c>
      <c r="N85" s="26" t="s">
        <v>106</v>
      </c>
      <c r="O85" s="26" t="s">
        <v>107</v>
      </c>
      <c r="P85" s="26" t="s">
        <v>108</v>
      </c>
      <c r="Q85" s="26" t="s">
        <v>109</v>
      </c>
      <c r="R85" s="26" t="s">
        <v>110</v>
      </c>
      <c r="S85" s="26" t="s">
        <v>111</v>
      </c>
      <c r="T85" s="26" t="s">
        <v>112</v>
      </c>
    </row>
    <row r="86" spans="1:20" ht="14.25">
      <c r="A86" s="25" t="s">
        <v>14</v>
      </c>
      <c r="B86" s="27" t="s">
        <v>15</v>
      </c>
      <c r="C86" s="25" t="s">
        <v>16</v>
      </c>
      <c r="D86" s="25" t="s">
        <v>16</v>
      </c>
      <c r="E86" s="25" t="s">
        <v>16</v>
      </c>
      <c r="F86" s="25" t="s">
        <v>16</v>
      </c>
      <c r="G86" s="25" t="s">
        <v>16</v>
      </c>
      <c r="H86" s="25" t="s">
        <v>16</v>
      </c>
      <c r="I86" s="25" t="s">
        <v>16</v>
      </c>
      <c r="J86" s="25" t="s">
        <v>16</v>
      </c>
      <c r="K86" s="25" t="s">
        <v>16</v>
      </c>
      <c r="L86" s="25" t="s">
        <v>16</v>
      </c>
      <c r="M86" s="25" t="s">
        <v>16</v>
      </c>
      <c r="N86" s="25" t="s">
        <v>16</v>
      </c>
      <c r="O86" s="25" t="s">
        <v>16</v>
      </c>
      <c r="P86" s="25" t="s">
        <v>16</v>
      </c>
      <c r="Q86" s="25" t="s">
        <v>16</v>
      </c>
      <c r="R86" s="25" t="s">
        <v>16</v>
      </c>
      <c r="S86" s="25" t="s">
        <v>16</v>
      </c>
      <c r="T86" s="25" t="s">
        <v>16</v>
      </c>
    </row>
    <row r="87" spans="1:20">
      <c r="A87" s="25" t="s">
        <v>17</v>
      </c>
      <c r="B87" s="25" t="s">
        <v>18</v>
      </c>
      <c r="C87" s="25" t="s">
        <v>16</v>
      </c>
      <c r="D87" s="25" t="s">
        <v>16</v>
      </c>
      <c r="E87" s="25" t="s">
        <v>16</v>
      </c>
      <c r="F87" s="25" t="s">
        <v>16</v>
      </c>
      <c r="G87" s="25" t="s">
        <v>16</v>
      </c>
      <c r="H87" s="25" t="s">
        <v>16</v>
      </c>
      <c r="I87" s="25" t="s">
        <v>16</v>
      </c>
      <c r="J87" s="25" t="s">
        <v>16</v>
      </c>
      <c r="K87" s="25" t="s">
        <v>16</v>
      </c>
      <c r="L87" s="25" t="s">
        <v>16</v>
      </c>
      <c r="M87" s="25" t="s">
        <v>16</v>
      </c>
      <c r="N87" s="25" t="s">
        <v>16</v>
      </c>
      <c r="O87" s="25" t="s">
        <v>16</v>
      </c>
      <c r="P87" s="25" t="s">
        <v>16</v>
      </c>
      <c r="Q87" s="25" t="s">
        <v>16</v>
      </c>
      <c r="R87" s="25" t="s">
        <v>16</v>
      </c>
      <c r="S87" s="25" t="s">
        <v>16</v>
      </c>
      <c r="T87" s="25" t="s">
        <v>16</v>
      </c>
    </row>
    <row r="88" spans="1:20">
      <c r="A88" s="25" t="s">
        <v>19</v>
      </c>
      <c r="B88" s="25" t="s">
        <v>20</v>
      </c>
      <c r="C88" s="28">
        <v>12</v>
      </c>
      <c r="D88" s="28">
        <v>2.2999999999999998</v>
      </c>
      <c r="E88" s="28">
        <v>63</v>
      </c>
      <c r="F88" s="28">
        <v>740</v>
      </c>
      <c r="G88" s="28">
        <v>1.4</v>
      </c>
      <c r="H88" s="28">
        <v>540</v>
      </c>
      <c r="I88" s="28">
        <v>1.8</v>
      </c>
      <c r="J88" s="28">
        <v>29</v>
      </c>
      <c r="K88" s="28" t="s">
        <v>158</v>
      </c>
      <c r="L88" s="28" t="s">
        <v>113</v>
      </c>
      <c r="M88" s="28">
        <v>330</v>
      </c>
      <c r="N88" s="28">
        <v>1900</v>
      </c>
      <c r="O88" s="28">
        <v>2.5</v>
      </c>
      <c r="P88" s="28">
        <v>68</v>
      </c>
      <c r="Q88" s="28">
        <v>62</v>
      </c>
      <c r="R88" s="28">
        <v>460</v>
      </c>
      <c r="S88" s="28">
        <v>570</v>
      </c>
      <c r="T88" s="28">
        <v>76</v>
      </c>
    </row>
    <row r="89" spans="1:20">
      <c r="A89" s="25" t="s">
        <v>23</v>
      </c>
      <c r="B89" s="25" t="s">
        <v>24</v>
      </c>
      <c r="C89" s="28">
        <v>12</v>
      </c>
      <c r="D89" s="28">
        <v>2.6</v>
      </c>
      <c r="E89" s="28">
        <v>48</v>
      </c>
      <c r="F89" s="28">
        <v>650</v>
      </c>
      <c r="G89" s="28" t="s">
        <v>113</v>
      </c>
      <c r="H89" s="28">
        <v>470</v>
      </c>
      <c r="I89" s="28">
        <v>1.7</v>
      </c>
      <c r="J89" s="28" t="s">
        <v>114</v>
      </c>
      <c r="K89" s="28">
        <v>510</v>
      </c>
      <c r="L89" s="28" t="s">
        <v>113</v>
      </c>
      <c r="M89" s="28">
        <v>280</v>
      </c>
      <c r="N89" s="28">
        <v>2800</v>
      </c>
      <c r="O89" s="28">
        <v>1.8</v>
      </c>
      <c r="P89" s="28">
        <v>54</v>
      </c>
      <c r="Q89" s="28">
        <v>51</v>
      </c>
      <c r="R89" s="28">
        <v>90</v>
      </c>
      <c r="S89" s="28">
        <v>320</v>
      </c>
      <c r="T89" s="28">
        <v>69</v>
      </c>
    </row>
    <row r="90" spans="1:20">
      <c r="A90" s="25" t="s">
        <v>25</v>
      </c>
      <c r="B90" s="25" t="s">
        <v>26</v>
      </c>
      <c r="C90" s="28" t="s">
        <v>114</v>
      </c>
      <c r="D90" s="28">
        <v>2.8</v>
      </c>
      <c r="E90" s="28">
        <v>43</v>
      </c>
      <c r="F90" s="28">
        <v>630</v>
      </c>
      <c r="G90" s="28" t="s">
        <v>113</v>
      </c>
      <c r="H90" s="28">
        <v>530</v>
      </c>
      <c r="I90" s="28">
        <v>2.1</v>
      </c>
      <c r="J90" s="28" t="s">
        <v>114</v>
      </c>
      <c r="K90" s="28">
        <v>1300</v>
      </c>
      <c r="L90" s="28" t="s">
        <v>113</v>
      </c>
      <c r="M90" s="28">
        <v>290</v>
      </c>
      <c r="N90" s="28">
        <v>3100</v>
      </c>
      <c r="O90" s="28">
        <v>1.5</v>
      </c>
      <c r="P90" s="28">
        <v>60</v>
      </c>
      <c r="Q90" s="28">
        <v>53</v>
      </c>
      <c r="R90" s="28">
        <v>5.7</v>
      </c>
      <c r="S90" s="28">
        <v>190</v>
      </c>
      <c r="T90" s="28">
        <v>83</v>
      </c>
    </row>
    <row r="91" spans="1:20" ht="14.25">
      <c r="A91" s="25" t="s">
        <v>27</v>
      </c>
      <c r="B91" s="27" t="s">
        <v>28</v>
      </c>
      <c r="C91" s="28" t="s">
        <v>114</v>
      </c>
      <c r="D91" s="28">
        <v>5.9</v>
      </c>
      <c r="E91" s="28">
        <v>43</v>
      </c>
      <c r="F91" s="28">
        <v>490</v>
      </c>
      <c r="G91" s="28" t="s">
        <v>113</v>
      </c>
      <c r="H91" s="28">
        <v>470</v>
      </c>
      <c r="I91" s="28" t="s">
        <v>113</v>
      </c>
      <c r="J91" s="28" t="s">
        <v>114</v>
      </c>
      <c r="K91" s="28">
        <v>2200</v>
      </c>
      <c r="L91" s="28">
        <v>18</v>
      </c>
      <c r="M91" s="28">
        <v>240</v>
      </c>
      <c r="N91" s="28">
        <v>3400</v>
      </c>
      <c r="O91" s="28">
        <v>1.3</v>
      </c>
      <c r="P91" s="28">
        <v>46</v>
      </c>
      <c r="Q91" s="28">
        <v>44</v>
      </c>
      <c r="R91" s="28">
        <v>4.5999999999999996</v>
      </c>
      <c r="S91" s="28">
        <v>75</v>
      </c>
      <c r="T91" s="28">
        <v>72</v>
      </c>
    </row>
    <row r="92" spans="1:20">
      <c r="A92" s="25" t="s">
        <v>29</v>
      </c>
      <c r="B92" s="25" t="s">
        <v>30</v>
      </c>
      <c r="C92" s="28" t="s">
        <v>114</v>
      </c>
      <c r="D92" s="28">
        <v>4.8</v>
      </c>
      <c r="E92" s="28">
        <v>45</v>
      </c>
      <c r="F92" s="28">
        <v>430</v>
      </c>
      <c r="G92" s="28" t="s">
        <v>113</v>
      </c>
      <c r="H92" s="28">
        <v>450</v>
      </c>
      <c r="I92" s="28" t="s">
        <v>113</v>
      </c>
      <c r="J92" s="28" t="s">
        <v>114</v>
      </c>
      <c r="K92" s="28">
        <v>1400</v>
      </c>
      <c r="L92" s="28" t="s">
        <v>113</v>
      </c>
      <c r="M92" s="28">
        <v>190</v>
      </c>
      <c r="N92" s="28">
        <v>2800</v>
      </c>
      <c r="O92" s="28">
        <v>1.5</v>
      </c>
      <c r="P92" s="28">
        <v>40</v>
      </c>
      <c r="Q92" s="28">
        <v>38</v>
      </c>
      <c r="R92" s="28">
        <v>2.6</v>
      </c>
      <c r="S92" s="28">
        <v>41</v>
      </c>
      <c r="T92" s="28">
        <v>57</v>
      </c>
    </row>
    <row r="93" spans="1:20">
      <c r="A93" s="25" t="s">
        <v>31</v>
      </c>
      <c r="B93" s="25" t="s">
        <v>32</v>
      </c>
      <c r="C93" s="28" t="s">
        <v>114</v>
      </c>
      <c r="D93" s="28">
        <v>4.8</v>
      </c>
      <c r="E93" s="28">
        <v>51</v>
      </c>
      <c r="F93" s="28">
        <v>360</v>
      </c>
      <c r="G93" s="28" t="s">
        <v>113</v>
      </c>
      <c r="H93" s="28">
        <v>300</v>
      </c>
      <c r="I93" s="28" t="s">
        <v>113</v>
      </c>
      <c r="J93" s="28" t="s">
        <v>114</v>
      </c>
      <c r="K93" s="28">
        <v>1400</v>
      </c>
      <c r="L93" s="28" t="s">
        <v>113</v>
      </c>
      <c r="M93" s="28">
        <v>100</v>
      </c>
      <c r="N93" s="28">
        <v>1700</v>
      </c>
      <c r="O93" s="28">
        <v>1.5</v>
      </c>
      <c r="P93" s="28">
        <v>30</v>
      </c>
      <c r="Q93" s="28">
        <v>27</v>
      </c>
      <c r="R93" s="28" t="s">
        <v>113</v>
      </c>
      <c r="S93" s="28">
        <v>23</v>
      </c>
      <c r="T93" s="28">
        <v>48</v>
      </c>
    </row>
    <row r="94" spans="1:20">
      <c r="A94" s="25" t="s">
        <v>33</v>
      </c>
      <c r="B94" s="25" t="s">
        <v>34</v>
      </c>
      <c r="C94" s="28" t="s">
        <v>114</v>
      </c>
      <c r="D94" s="29">
        <v>3.9</v>
      </c>
      <c r="E94" s="29">
        <v>71</v>
      </c>
      <c r="F94" s="29">
        <v>290</v>
      </c>
      <c r="G94" s="28" t="s">
        <v>113</v>
      </c>
      <c r="H94" s="29">
        <v>220</v>
      </c>
      <c r="I94" s="28" t="s">
        <v>113</v>
      </c>
      <c r="J94" s="28" t="s">
        <v>114</v>
      </c>
      <c r="K94" s="29">
        <v>820</v>
      </c>
      <c r="L94" s="28" t="s">
        <v>113</v>
      </c>
      <c r="M94" s="29">
        <v>68</v>
      </c>
      <c r="N94" s="29">
        <v>910</v>
      </c>
      <c r="O94" s="29">
        <v>1.2</v>
      </c>
      <c r="P94" s="29">
        <v>19</v>
      </c>
      <c r="Q94" s="29">
        <v>21</v>
      </c>
      <c r="R94" s="28" t="s">
        <v>113</v>
      </c>
      <c r="S94" s="29">
        <v>16</v>
      </c>
      <c r="T94" s="29">
        <v>24</v>
      </c>
    </row>
    <row r="95" spans="1:20">
      <c r="A95" s="25" t="s">
        <v>35</v>
      </c>
      <c r="B95" s="25" t="s">
        <v>36</v>
      </c>
      <c r="C95" s="28" t="s">
        <v>114</v>
      </c>
      <c r="D95" s="29">
        <v>4</v>
      </c>
      <c r="E95" s="29">
        <v>98</v>
      </c>
      <c r="F95" s="29">
        <v>260</v>
      </c>
      <c r="G95" s="28" t="s">
        <v>113</v>
      </c>
      <c r="H95" s="29">
        <v>150</v>
      </c>
      <c r="I95" s="28" t="s">
        <v>113</v>
      </c>
      <c r="J95" s="28" t="s">
        <v>114</v>
      </c>
      <c r="K95" s="29">
        <v>770</v>
      </c>
      <c r="L95" s="28" t="s">
        <v>113</v>
      </c>
      <c r="M95" s="29">
        <v>45</v>
      </c>
      <c r="N95" s="29">
        <v>720</v>
      </c>
      <c r="O95" s="29">
        <v>1.3</v>
      </c>
      <c r="P95" s="29">
        <v>17</v>
      </c>
      <c r="Q95" s="29">
        <v>17</v>
      </c>
      <c r="R95" s="28" t="s">
        <v>113</v>
      </c>
      <c r="S95" s="29">
        <v>10</v>
      </c>
      <c r="T95" s="29">
        <v>16</v>
      </c>
    </row>
    <row r="96" spans="1:20">
      <c r="A96" s="25" t="s">
        <v>38</v>
      </c>
      <c r="B96" s="25" t="s">
        <v>39</v>
      </c>
      <c r="C96" s="30" t="s">
        <v>114</v>
      </c>
      <c r="D96" s="31">
        <v>4.0999999999999996</v>
      </c>
      <c r="E96" s="31">
        <v>100</v>
      </c>
      <c r="F96" s="31">
        <v>220</v>
      </c>
      <c r="G96" s="30" t="s">
        <v>113</v>
      </c>
      <c r="H96" s="31">
        <v>110</v>
      </c>
      <c r="I96" s="30" t="s">
        <v>113</v>
      </c>
      <c r="J96" s="30" t="s">
        <v>114</v>
      </c>
      <c r="K96" s="31">
        <v>610</v>
      </c>
      <c r="L96" s="30" t="s">
        <v>113</v>
      </c>
      <c r="M96" s="31">
        <v>32</v>
      </c>
      <c r="N96" s="31">
        <v>510</v>
      </c>
      <c r="O96" s="31">
        <v>1.3</v>
      </c>
      <c r="P96" s="31">
        <v>13</v>
      </c>
      <c r="Q96" s="31">
        <v>15</v>
      </c>
      <c r="R96" s="30" t="s">
        <v>113</v>
      </c>
      <c r="S96" s="30" t="s">
        <v>114</v>
      </c>
      <c r="T96" s="31">
        <v>17</v>
      </c>
    </row>
    <row r="97" spans="1:20">
      <c r="A97" s="25" t="s">
        <v>41</v>
      </c>
      <c r="B97" s="25" t="s">
        <v>42</v>
      </c>
      <c r="C97" s="30" t="s">
        <v>114</v>
      </c>
      <c r="D97" s="31">
        <v>4</v>
      </c>
      <c r="E97" s="31">
        <v>120</v>
      </c>
      <c r="F97" s="31">
        <v>200</v>
      </c>
      <c r="G97" s="30" t="s">
        <v>113</v>
      </c>
      <c r="H97" s="31">
        <v>94</v>
      </c>
      <c r="I97" s="30" t="s">
        <v>113</v>
      </c>
      <c r="J97" s="30" t="s">
        <v>114</v>
      </c>
      <c r="K97" s="31">
        <v>440</v>
      </c>
      <c r="L97" s="30" t="s">
        <v>113</v>
      </c>
      <c r="M97" s="31">
        <v>27</v>
      </c>
      <c r="N97" s="31">
        <v>430</v>
      </c>
      <c r="O97" s="31">
        <v>1.4</v>
      </c>
      <c r="P97" s="31">
        <v>12</v>
      </c>
      <c r="Q97" s="31">
        <v>14</v>
      </c>
      <c r="R97" s="30" t="s">
        <v>113</v>
      </c>
      <c r="S97" s="30" t="s">
        <v>114</v>
      </c>
      <c r="T97" s="31">
        <v>10</v>
      </c>
    </row>
    <row r="98" spans="1:20">
      <c r="A98" s="25" t="s">
        <v>44</v>
      </c>
      <c r="B98" s="25" t="s">
        <v>45</v>
      </c>
      <c r="C98" s="30" t="s">
        <v>114</v>
      </c>
      <c r="D98" s="31">
        <v>3.8</v>
      </c>
      <c r="E98" s="31">
        <v>130</v>
      </c>
      <c r="F98" s="31">
        <v>190</v>
      </c>
      <c r="G98" s="30" t="s">
        <v>113</v>
      </c>
      <c r="H98" s="31">
        <v>77</v>
      </c>
      <c r="I98" s="30" t="s">
        <v>113</v>
      </c>
      <c r="J98" s="30" t="s">
        <v>114</v>
      </c>
      <c r="K98" s="31">
        <v>430</v>
      </c>
      <c r="L98" s="30" t="s">
        <v>113</v>
      </c>
      <c r="M98" s="31">
        <v>22</v>
      </c>
      <c r="N98" s="31">
        <v>380</v>
      </c>
      <c r="O98" s="31">
        <v>1.4</v>
      </c>
      <c r="P98" s="31">
        <v>12</v>
      </c>
      <c r="Q98" s="31">
        <v>13</v>
      </c>
      <c r="R98" s="30" t="s">
        <v>113</v>
      </c>
      <c r="S98" s="30" t="s">
        <v>114</v>
      </c>
      <c r="T98" s="30" t="s">
        <v>114</v>
      </c>
    </row>
    <row r="99" spans="1:20">
      <c r="A99" s="25" t="s">
        <v>48</v>
      </c>
      <c r="B99" s="25" t="s">
        <v>49</v>
      </c>
      <c r="C99" s="30" t="s">
        <v>114</v>
      </c>
      <c r="D99" s="31">
        <v>3.9</v>
      </c>
      <c r="E99" s="31">
        <v>150</v>
      </c>
      <c r="F99" s="31">
        <v>180</v>
      </c>
      <c r="G99" s="30" t="s">
        <v>113</v>
      </c>
      <c r="H99" s="31">
        <v>78</v>
      </c>
      <c r="I99" s="30" t="s">
        <v>113</v>
      </c>
      <c r="J99" s="30" t="s">
        <v>114</v>
      </c>
      <c r="K99" s="31">
        <v>420</v>
      </c>
      <c r="L99" s="30" t="s">
        <v>113</v>
      </c>
      <c r="M99" s="31">
        <v>22</v>
      </c>
      <c r="N99" s="31">
        <v>360</v>
      </c>
      <c r="O99" s="31">
        <v>1.5</v>
      </c>
      <c r="P99" s="31">
        <v>12</v>
      </c>
      <c r="Q99" s="31">
        <v>13</v>
      </c>
      <c r="R99" s="30" t="s">
        <v>113</v>
      </c>
      <c r="S99" s="30" t="s">
        <v>114</v>
      </c>
      <c r="T99" s="30" t="s">
        <v>114</v>
      </c>
    </row>
    <row r="100" spans="1:20">
      <c r="A100" s="25" t="s">
        <v>51</v>
      </c>
      <c r="B100" s="25" t="s">
        <v>52</v>
      </c>
      <c r="C100" s="28" t="s">
        <v>114</v>
      </c>
      <c r="D100" s="29">
        <v>4</v>
      </c>
      <c r="E100" s="29">
        <v>160</v>
      </c>
      <c r="F100" s="29">
        <v>180</v>
      </c>
      <c r="G100" s="28" t="s">
        <v>113</v>
      </c>
      <c r="H100" s="29">
        <v>69</v>
      </c>
      <c r="I100" s="28" t="s">
        <v>113</v>
      </c>
      <c r="J100" s="28" t="s">
        <v>114</v>
      </c>
      <c r="K100" s="29">
        <v>420</v>
      </c>
      <c r="L100" s="28" t="s">
        <v>113</v>
      </c>
      <c r="M100" s="29">
        <v>20</v>
      </c>
      <c r="N100" s="29">
        <v>340</v>
      </c>
      <c r="O100" s="29">
        <v>1.6</v>
      </c>
      <c r="P100" s="29">
        <v>10</v>
      </c>
      <c r="Q100" s="29">
        <v>12</v>
      </c>
      <c r="R100" s="28" t="s">
        <v>113</v>
      </c>
      <c r="S100" s="28" t="s">
        <v>114</v>
      </c>
      <c r="T100" s="28" t="s">
        <v>114</v>
      </c>
    </row>
    <row r="101" spans="1:20">
      <c r="A101" s="25" t="s">
        <v>55</v>
      </c>
      <c r="B101" s="25" t="s">
        <v>56</v>
      </c>
      <c r="C101" s="28" t="s">
        <v>114</v>
      </c>
      <c r="D101" s="29">
        <v>4.3</v>
      </c>
      <c r="E101" s="29">
        <v>170</v>
      </c>
      <c r="F101" s="29">
        <v>170</v>
      </c>
      <c r="G101" s="28" t="s">
        <v>113</v>
      </c>
      <c r="H101" s="29">
        <v>65</v>
      </c>
      <c r="I101" s="28" t="s">
        <v>113</v>
      </c>
      <c r="J101" s="28" t="s">
        <v>114</v>
      </c>
      <c r="K101" s="29">
        <v>530</v>
      </c>
      <c r="L101" s="28" t="s">
        <v>113</v>
      </c>
      <c r="M101" s="29">
        <v>18</v>
      </c>
      <c r="N101" s="29">
        <v>330</v>
      </c>
      <c r="O101" s="29">
        <v>1.6</v>
      </c>
      <c r="P101" s="29">
        <v>10</v>
      </c>
      <c r="Q101" s="29">
        <v>11</v>
      </c>
      <c r="R101" s="28" t="s">
        <v>113</v>
      </c>
      <c r="S101" s="28" t="s">
        <v>114</v>
      </c>
      <c r="T101" s="28" t="s">
        <v>114</v>
      </c>
    </row>
    <row r="102" spans="1:20" ht="14.25">
      <c r="A102" s="25" t="s">
        <v>58</v>
      </c>
      <c r="B102" s="25" t="s">
        <v>59</v>
      </c>
      <c r="C102" s="32" t="s">
        <v>114</v>
      </c>
      <c r="D102" s="33">
        <v>4.0999999999999996</v>
      </c>
      <c r="E102" s="33">
        <v>170</v>
      </c>
      <c r="F102" s="33">
        <v>150</v>
      </c>
      <c r="G102" s="32" t="s">
        <v>113</v>
      </c>
      <c r="H102" s="33">
        <v>60</v>
      </c>
      <c r="I102" s="32" t="s">
        <v>113</v>
      </c>
      <c r="J102" s="32" t="s">
        <v>114</v>
      </c>
      <c r="K102" s="33">
        <v>380</v>
      </c>
      <c r="L102" s="32" t="s">
        <v>113</v>
      </c>
      <c r="M102" s="33">
        <v>17</v>
      </c>
      <c r="N102" s="33">
        <v>320</v>
      </c>
      <c r="O102" s="33">
        <v>1.8</v>
      </c>
      <c r="P102" s="33">
        <v>11</v>
      </c>
      <c r="Q102" s="33">
        <v>10</v>
      </c>
      <c r="R102" s="32" t="s">
        <v>113</v>
      </c>
      <c r="S102" s="32" t="s">
        <v>114</v>
      </c>
      <c r="T102" s="32" t="s">
        <v>114</v>
      </c>
    </row>
    <row r="103" spans="1:20" ht="14.25">
      <c r="A103" s="34" t="s">
        <v>61</v>
      </c>
      <c r="B103" s="34" t="s">
        <v>62</v>
      </c>
      <c r="C103" s="32" t="s">
        <v>114</v>
      </c>
      <c r="D103" s="33">
        <v>4.2</v>
      </c>
      <c r="E103" s="33">
        <v>180</v>
      </c>
      <c r="F103" s="33">
        <v>140</v>
      </c>
      <c r="G103" s="32" t="s">
        <v>113</v>
      </c>
      <c r="H103" s="33">
        <v>63</v>
      </c>
      <c r="I103" s="32" t="s">
        <v>113</v>
      </c>
      <c r="J103" s="32" t="s">
        <v>114</v>
      </c>
      <c r="K103" s="33">
        <v>470</v>
      </c>
      <c r="L103" s="32" t="s">
        <v>113</v>
      </c>
      <c r="M103" s="33">
        <v>18</v>
      </c>
      <c r="N103" s="33">
        <v>310</v>
      </c>
      <c r="O103" s="33">
        <v>1.7</v>
      </c>
      <c r="P103" s="33">
        <v>11</v>
      </c>
      <c r="Q103" s="33">
        <v>11</v>
      </c>
      <c r="R103" s="32" t="s">
        <v>113</v>
      </c>
      <c r="S103" s="32" t="s">
        <v>114</v>
      </c>
      <c r="T103" s="32" t="s">
        <v>114</v>
      </c>
    </row>
    <row r="104" spans="1:20">
      <c r="A104" s="25" t="s">
        <v>64</v>
      </c>
      <c r="B104" s="39" t="s">
        <v>65</v>
      </c>
      <c r="C104" s="28" t="s">
        <v>114</v>
      </c>
      <c r="D104" s="28">
        <v>4.2</v>
      </c>
      <c r="E104" s="28">
        <v>170</v>
      </c>
      <c r="F104" s="28">
        <v>130</v>
      </c>
      <c r="G104" s="28" t="s">
        <v>113</v>
      </c>
      <c r="H104" s="28">
        <v>59</v>
      </c>
      <c r="I104" s="28" t="s">
        <v>113</v>
      </c>
      <c r="J104" s="28" t="s">
        <v>114</v>
      </c>
      <c r="K104" s="28">
        <v>540</v>
      </c>
      <c r="L104" s="28" t="s">
        <v>113</v>
      </c>
      <c r="M104" s="28">
        <v>17</v>
      </c>
      <c r="N104" s="28">
        <v>290</v>
      </c>
      <c r="O104" s="28">
        <v>1.7</v>
      </c>
      <c r="P104" s="28">
        <v>10</v>
      </c>
      <c r="Q104" s="28">
        <v>10</v>
      </c>
      <c r="R104" s="28" t="s">
        <v>113</v>
      </c>
      <c r="S104" s="28" t="s">
        <v>114</v>
      </c>
      <c r="T104" s="28" t="s">
        <v>114</v>
      </c>
    </row>
    <row r="105" spans="1:20">
      <c r="A105" s="25" t="s">
        <v>66</v>
      </c>
      <c r="B105" s="39" t="s">
        <v>67</v>
      </c>
      <c r="C105" s="28" t="s">
        <v>114</v>
      </c>
      <c r="D105" s="28">
        <v>4.2</v>
      </c>
      <c r="E105" s="28">
        <v>180</v>
      </c>
      <c r="F105" s="28">
        <v>130</v>
      </c>
      <c r="G105" s="28" t="s">
        <v>113</v>
      </c>
      <c r="H105" s="28">
        <v>59</v>
      </c>
      <c r="I105" s="28" t="s">
        <v>113</v>
      </c>
      <c r="J105" s="28" t="s">
        <v>114</v>
      </c>
      <c r="K105" s="28">
        <v>480</v>
      </c>
      <c r="L105" s="28" t="s">
        <v>113</v>
      </c>
      <c r="M105" s="28">
        <v>17</v>
      </c>
      <c r="N105" s="28">
        <v>300</v>
      </c>
      <c r="O105" s="28">
        <v>1.8</v>
      </c>
      <c r="P105" s="28">
        <v>10</v>
      </c>
      <c r="Q105" s="28">
        <v>11</v>
      </c>
      <c r="R105" s="28" t="s">
        <v>113</v>
      </c>
      <c r="S105" s="28" t="s">
        <v>114</v>
      </c>
      <c r="T105" s="28">
        <v>14</v>
      </c>
    </row>
    <row r="106" spans="1:20">
      <c r="A106" s="25" t="s">
        <v>68</v>
      </c>
      <c r="B106" s="39" t="s">
        <v>69</v>
      </c>
      <c r="C106" s="28" t="s">
        <v>114</v>
      </c>
      <c r="D106" s="28">
        <v>4.0999999999999996</v>
      </c>
      <c r="E106" s="28">
        <v>170</v>
      </c>
      <c r="F106" s="28">
        <v>100</v>
      </c>
      <c r="G106" s="28" t="s">
        <v>113</v>
      </c>
      <c r="H106" s="28">
        <v>56</v>
      </c>
      <c r="I106" s="28" t="s">
        <v>113</v>
      </c>
      <c r="J106" s="28" t="s">
        <v>114</v>
      </c>
      <c r="K106" s="28">
        <v>450</v>
      </c>
      <c r="L106" s="28" t="s">
        <v>113</v>
      </c>
      <c r="M106" s="28">
        <v>16</v>
      </c>
      <c r="N106" s="28">
        <v>290</v>
      </c>
      <c r="O106" s="28">
        <v>2</v>
      </c>
      <c r="P106" s="28">
        <v>11</v>
      </c>
      <c r="Q106" s="28">
        <v>9.8000000000000007</v>
      </c>
      <c r="R106" s="28" t="s">
        <v>113</v>
      </c>
      <c r="S106" s="28" t="s">
        <v>114</v>
      </c>
      <c r="T106" s="28" t="s">
        <v>114</v>
      </c>
    </row>
    <row r="107" spans="1:20">
      <c r="A107" s="25" t="s">
        <v>70</v>
      </c>
      <c r="B107" s="25" t="s">
        <v>71</v>
      </c>
      <c r="C107" s="28" t="s">
        <v>114</v>
      </c>
      <c r="D107" s="28">
        <v>4.5</v>
      </c>
      <c r="E107" s="28">
        <v>170</v>
      </c>
      <c r="F107" s="28" t="s">
        <v>158</v>
      </c>
      <c r="G107" s="28" t="s">
        <v>113</v>
      </c>
      <c r="H107" s="28">
        <v>55</v>
      </c>
      <c r="I107" s="28" t="s">
        <v>113</v>
      </c>
      <c r="J107" s="28" t="s">
        <v>114</v>
      </c>
      <c r="K107" s="28">
        <v>710</v>
      </c>
      <c r="L107" s="28" t="s">
        <v>113</v>
      </c>
      <c r="M107" s="28">
        <v>16</v>
      </c>
      <c r="N107" s="28">
        <v>290</v>
      </c>
      <c r="O107" s="28">
        <v>2.1</v>
      </c>
      <c r="P107" s="28">
        <v>11</v>
      </c>
      <c r="Q107" s="28">
        <v>9.4</v>
      </c>
      <c r="R107" s="28" t="s">
        <v>113</v>
      </c>
      <c r="S107" s="28" t="s">
        <v>114</v>
      </c>
      <c r="T107" s="28" t="s">
        <v>114</v>
      </c>
    </row>
    <row r="108" spans="1:20">
      <c r="A108" s="40" t="s">
        <v>72</v>
      </c>
      <c r="B108" s="41" t="s">
        <v>73</v>
      </c>
      <c r="C108" s="28" t="s">
        <v>114</v>
      </c>
      <c r="D108" s="28">
        <v>4.5999999999999996</v>
      </c>
      <c r="E108" s="28">
        <v>170</v>
      </c>
      <c r="F108" s="28" t="s">
        <v>158</v>
      </c>
      <c r="G108" s="28" t="s">
        <v>113</v>
      </c>
      <c r="H108" s="28">
        <v>50</v>
      </c>
      <c r="I108" s="28" t="s">
        <v>113</v>
      </c>
      <c r="J108" s="28" t="s">
        <v>114</v>
      </c>
      <c r="K108" s="28">
        <v>670</v>
      </c>
      <c r="L108" s="28" t="s">
        <v>113</v>
      </c>
      <c r="M108" s="28">
        <v>15</v>
      </c>
      <c r="N108" s="28">
        <v>280</v>
      </c>
      <c r="O108" s="28">
        <v>2.1</v>
      </c>
      <c r="P108" s="28" t="s">
        <v>114</v>
      </c>
      <c r="Q108" s="28">
        <v>9</v>
      </c>
      <c r="R108" s="28" t="s">
        <v>113</v>
      </c>
      <c r="S108" s="28" t="s">
        <v>114</v>
      </c>
      <c r="T108" s="28" t="s">
        <v>114</v>
      </c>
    </row>
    <row r="109" spans="1:20">
      <c r="A109" s="40" t="s">
        <v>74</v>
      </c>
      <c r="B109" s="41" t="s">
        <v>75</v>
      </c>
      <c r="C109" s="28" t="s">
        <v>114</v>
      </c>
      <c r="D109" s="28">
        <v>4.5</v>
      </c>
      <c r="E109" s="28">
        <v>180</v>
      </c>
      <c r="F109" s="28" t="s">
        <v>158</v>
      </c>
      <c r="G109" s="28" t="s">
        <v>113</v>
      </c>
      <c r="H109" s="28">
        <v>52</v>
      </c>
      <c r="I109" s="28" t="s">
        <v>113</v>
      </c>
      <c r="J109" s="28" t="s">
        <v>114</v>
      </c>
      <c r="K109" s="28">
        <v>370</v>
      </c>
      <c r="L109" s="28" t="s">
        <v>113</v>
      </c>
      <c r="M109" s="28">
        <v>16</v>
      </c>
      <c r="N109" s="28">
        <v>280</v>
      </c>
      <c r="O109" s="28">
        <v>2.2000000000000002</v>
      </c>
      <c r="P109" s="28" t="s">
        <v>114</v>
      </c>
      <c r="Q109" s="28">
        <v>9</v>
      </c>
      <c r="R109" s="28" t="s">
        <v>113</v>
      </c>
      <c r="S109" s="28" t="s">
        <v>114</v>
      </c>
      <c r="T109" s="28" t="s">
        <v>114</v>
      </c>
    </row>
    <row r="110" spans="1:20">
      <c r="A110" s="40" t="s">
        <v>76</v>
      </c>
      <c r="B110" s="41" t="s">
        <v>77</v>
      </c>
      <c r="C110" s="28" t="s">
        <v>114</v>
      </c>
      <c r="D110" s="28">
        <v>3.9</v>
      </c>
      <c r="E110" s="28">
        <v>160</v>
      </c>
      <c r="F110" s="28" t="s">
        <v>158</v>
      </c>
      <c r="G110" s="28" t="s">
        <v>113</v>
      </c>
      <c r="H110" s="28">
        <v>49.5</v>
      </c>
      <c r="I110" s="28" t="s">
        <v>113</v>
      </c>
      <c r="J110" s="28" t="s">
        <v>114</v>
      </c>
      <c r="K110" s="28">
        <v>420</v>
      </c>
      <c r="L110" s="28" t="s">
        <v>113</v>
      </c>
      <c r="M110" s="28">
        <v>15</v>
      </c>
      <c r="N110" s="28">
        <v>270</v>
      </c>
      <c r="O110" s="28">
        <v>2.2999999999999998</v>
      </c>
      <c r="P110" s="28" t="s">
        <v>114</v>
      </c>
      <c r="Q110" s="28">
        <v>8.5</v>
      </c>
      <c r="R110" s="28" t="s">
        <v>113</v>
      </c>
      <c r="S110" s="28" t="s">
        <v>114</v>
      </c>
      <c r="T110" s="28" t="s">
        <v>114</v>
      </c>
    </row>
    <row r="111" spans="1:20">
      <c r="A111" s="40" t="s">
        <v>78</v>
      </c>
      <c r="B111" s="41" t="s">
        <v>79</v>
      </c>
      <c r="C111" s="28" t="s">
        <v>114</v>
      </c>
      <c r="D111" s="28">
        <v>4</v>
      </c>
      <c r="E111" s="28">
        <v>160</v>
      </c>
      <c r="F111" s="28" t="s">
        <v>158</v>
      </c>
      <c r="G111" s="28" t="s">
        <v>113</v>
      </c>
      <c r="H111" s="28">
        <v>48</v>
      </c>
      <c r="I111" s="28" t="s">
        <v>113</v>
      </c>
      <c r="J111" s="28" t="s">
        <v>114</v>
      </c>
      <c r="K111" s="28">
        <v>390</v>
      </c>
      <c r="L111" s="28" t="s">
        <v>113</v>
      </c>
      <c r="M111" s="28">
        <v>14</v>
      </c>
      <c r="N111" s="28">
        <v>260</v>
      </c>
      <c r="O111" s="28">
        <v>2.4</v>
      </c>
      <c r="P111" s="28" t="s">
        <v>114</v>
      </c>
      <c r="Q111" s="28">
        <v>7.9</v>
      </c>
      <c r="R111" s="28" t="s">
        <v>113</v>
      </c>
      <c r="S111" s="28" t="s">
        <v>114</v>
      </c>
      <c r="T111" s="28" t="s">
        <v>114</v>
      </c>
    </row>
    <row r="112" spans="1:20">
      <c r="A112" s="40" t="s">
        <v>80</v>
      </c>
      <c r="B112" s="41" t="s">
        <v>81</v>
      </c>
      <c r="C112" s="28" t="s">
        <v>114</v>
      </c>
      <c r="D112" s="28">
        <v>4.5999999999999996</v>
      </c>
      <c r="E112" s="28">
        <v>150</v>
      </c>
      <c r="F112" s="28" t="s">
        <v>158</v>
      </c>
      <c r="G112" s="28" t="s">
        <v>113</v>
      </c>
      <c r="H112" s="28">
        <v>46</v>
      </c>
      <c r="I112" s="28" t="s">
        <v>113</v>
      </c>
      <c r="J112" s="28" t="s">
        <v>114</v>
      </c>
      <c r="K112" s="28">
        <v>430</v>
      </c>
      <c r="L112" s="28" t="s">
        <v>113</v>
      </c>
      <c r="M112" s="28">
        <v>14</v>
      </c>
      <c r="N112" s="28">
        <v>240</v>
      </c>
      <c r="O112" s="28">
        <v>2.4</v>
      </c>
      <c r="P112" s="28" t="s">
        <v>114</v>
      </c>
      <c r="Q112" s="28">
        <v>7.7</v>
      </c>
      <c r="R112" s="28" t="s">
        <v>113</v>
      </c>
      <c r="S112" s="28" t="s">
        <v>114</v>
      </c>
      <c r="T112" s="28" t="s">
        <v>114</v>
      </c>
    </row>
    <row r="113" spans="1:20">
      <c r="A113" s="40" t="s">
        <v>82</v>
      </c>
      <c r="B113" s="41" t="s">
        <v>83</v>
      </c>
      <c r="C113" s="28" t="s">
        <v>114</v>
      </c>
      <c r="D113" s="28">
        <v>4.5999999999999996</v>
      </c>
      <c r="E113" s="28">
        <v>150</v>
      </c>
      <c r="F113" s="28" t="s">
        <v>158</v>
      </c>
      <c r="G113" s="28" t="s">
        <v>113</v>
      </c>
      <c r="H113" s="28">
        <v>45</v>
      </c>
      <c r="I113" s="28" t="s">
        <v>113</v>
      </c>
      <c r="J113" s="28" t="s">
        <v>114</v>
      </c>
      <c r="K113" s="28">
        <v>450</v>
      </c>
      <c r="L113" s="28" t="s">
        <v>113</v>
      </c>
      <c r="M113" s="28">
        <v>14</v>
      </c>
      <c r="N113" s="28">
        <v>240</v>
      </c>
      <c r="O113" s="28">
        <v>2.6</v>
      </c>
      <c r="P113" s="28" t="s">
        <v>114</v>
      </c>
      <c r="Q113" s="28">
        <v>7.5</v>
      </c>
      <c r="R113" s="28" t="s">
        <v>113</v>
      </c>
      <c r="S113" s="28" t="s">
        <v>114</v>
      </c>
      <c r="T113" s="28" t="s">
        <v>114</v>
      </c>
    </row>
    <row r="114" spans="1:20">
      <c r="A114" s="40" t="s">
        <v>84</v>
      </c>
      <c r="B114" s="41" t="s">
        <v>85</v>
      </c>
      <c r="C114" s="28" t="s">
        <v>114</v>
      </c>
      <c r="D114" s="28">
        <v>4.4000000000000004</v>
      </c>
      <c r="E114" s="28">
        <v>150</v>
      </c>
      <c r="F114" s="28" t="s">
        <v>158</v>
      </c>
      <c r="G114" s="28" t="s">
        <v>113</v>
      </c>
      <c r="H114" s="28">
        <v>43</v>
      </c>
      <c r="I114" s="28" t="s">
        <v>113</v>
      </c>
      <c r="J114" s="28" t="s">
        <v>114</v>
      </c>
      <c r="K114" s="28">
        <v>410</v>
      </c>
      <c r="L114" s="28" t="s">
        <v>113</v>
      </c>
      <c r="M114" s="28">
        <v>13</v>
      </c>
      <c r="N114" s="28">
        <v>230</v>
      </c>
      <c r="O114" s="28">
        <v>2.7</v>
      </c>
      <c r="P114" s="28" t="s">
        <v>114</v>
      </c>
      <c r="Q114" s="28">
        <v>7.2</v>
      </c>
      <c r="R114" s="28" t="s">
        <v>113</v>
      </c>
      <c r="S114" s="28" t="s">
        <v>114</v>
      </c>
      <c r="T114" s="28" t="s">
        <v>114</v>
      </c>
    </row>
    <row r="115" spans="1:20">
      <c r="A115" s="40" t="s">
        <v>86</v>
      </c>
      <c r="B115" s="41" t="s">
        <v>87</v>
      </c>
      <c r="C115" s="28" t="s">
        <v>114</v>
      </c>
      <c r="D115" s="28">
        <v>4.2</v>
      </c>
      <c r="E115" s="28">
        <v>140</v>
      </c>
      <c r="F115" s="28" t="s">
        <v>158</v>
      </c>
      <c r="G115" s="28" t="s">
        <v>113</v>
      </c>
      <c r="H115" s="28">
        <v>43</v>
      </c>
      <c r="I115" s="28" t="s">
        <v>113</v>
      </c>
      <c r="J115" s="28" t="s">
        <v>114</v>
      </c>
      <c r="K115" s="28">
        <v>350</v>
      </c>
      <c r="L115" s="28" t="s">
        <v>113</v>
      </c>
      <c r="M115" s="28">
        <v>13</v>
      </c>
      <c r="N115" s="28">
        <v>220</v>
      </c>
      <c r="O115" s="28">
        <v>2.8</v>
      </c>
      <c r="P115" s="28" t="s">
        <v>114</v>
      </c>
      <c r="Q115" s="28">
        <v>6.9</v>
      </c>
      <c r="R115" s="28" t="s">
        <v>113</v>
      </c>
      <c r="S115" s="28" t="s">
        <v>114</v>
      </c>
      <c r="T115" s="28" t="s">
        <v>114</v>
      </c>
    </row>
    <row r="116" spans="1:20">
      <c r="A116" s="40" t="s">
        <v>88</v>
      </c>
      <c r="B116" s="41" t="s">
        <v>89</v>
      </c>
      <c r="C116" s="28" t="s">
        <v>114</v>
      </c>
      <c r="D116" s="28">
        <v>4.4000000000000004</v>
      </c>
      <c r="E116" s="28">
        <v>150</v>
      </c>
      <c r="F116" s="28" t="s">
        <v>158</v>
      </c>
      <c r="G116" s="28" t="s">
        <v>113</v>
      </c>
      <c r="H116" s="28">
        <v>39</v>
      </c>
      <c r="I116" s="28" t="s">
        <v>113</v>
      </c>
      <c r="J116" s="28" t="s">
        <v>114</v>
      </c>
      <c r="K116" s="28">
        <v>410</v>
      </c>
      <c r="L116" s="28" t="s">
        <v>113</v>
      </c>
      <c r="M116" s="28">
        <v>12</v>
      </c>
      <c r="N116" s="28">
        <v>230</v>
      </c>
      <c r="O116" s="28">
        <v>3.2</v>
      </c>
      <c r="P116" s="28" t="s">
        <v>114</v>
      </c>
      <c r="Q116" s="28">
        <v>6.3</v>
      </c>
      <c r="R116" s="28" t="s">
        <v>113</v>
      </c>
      <c r="S116" s="28" t="s">
        <v>114</v>
      </c>
      <c r="T116" s="28" t="s">
        <v>114</v>
      </c>
    </row>
    <row r="117" spans="1:20">
      <c r="A117" s="40" t="s">
        <v>90</v>
      </c>
      <c r="B117" s="41" t="s">
        <v>91</v>
      </c>
      <c r="C117" s="28" t="s">
        <v>114</v>
      </c>
      <c r="D117" s="28">
        <v>4.4000000000000004</v>
      </c>
      <c r="E117" s="28">
        <v>140</v>
      </c>
      <c r="F117" s="28" t="s">
        <v>158</v>
      </c>
      <c r="G117" s="28" t="s">
        <v>113</v>
      </c>
      <c r="H117" s="28">
        <v>37</v>
      </c>
      <c r="I117" s="28" t="s">
        <v>113</v>
      </c>
      <c r="J117" s="28" t="s">
        <v>114</v>
      </c>
      <c r="K117" s="28">
        <v>430</v>
      </c>
      <c r="L117" s="28" t="s">
        <v>113</v>
      </c>
      <c r="M117" s="28">
        <v>12</v>
      </c>
      <c r="N117" s="28">
        <v>210</v>
      </c>
      <c r="O117" s="28">
        <v>3.3</v>
      </c>
      <c r="P117" s="28" t="s">
        <v>114</v>
      </c>
      <c r="Q117" s="28">
        <v>5.8</v>
      </c>
      <c r="R117" s="28" t="s">
        <v>113</v>
      </c>
      <c r="S117" s="28" t="s">
        <v>114</v>
      </c>
      <c r="T117" s="28" t="s">
        <v>114</v>
      </c>
    </row>
    <row r="118" spans="1:20"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47"/>
    </row>
    <row r="120" spans="1:20" ht="19.5">
      <c r="C120" s="20" t="s">
        <v>193</v>
      </c>
    </row>
    <row r="121" spans="1:20">
      <c r="C121" s="23" t="s">
        <v>94</v>
      </c>
      <c r="D121" s="23" t="s">
        <v>94</v>
      </c>
      <c r="E121" s="23" t="s">
        <v>94</v>
      </c>
      <c r="F121" s="23" t="s">
        <v>94</v>
      </c>
      <c r="G121" s="23" t="s">
        <v>94</v>
      </c>
      <c r="H121" s="23" t="s">
        <v>2</v>
      </c>
      <c r="I121" s="23" t="s">
        <v>94</v>
      </c>
      <c r="J121" s="23" t="s">
        <v>94</v>
      </c>
      <c r="K121" s="23" t="s">
        <v>94</v>
      </c>
      <c r="L121" s="23" t="s">
        <v>94</v>
      </c>
      <c r="M121" s="23" t="s">
        <v>2</v>
      </c>
      <c r="N121" s="23" t="s">
        <v>94</v>
      </c>
      <c r="O121" s="23" t="s">
        <v>94</v>
      </c>
      <c r="P121" s="23" t="s">
        <v>94</v>
      </c>
      <c r="Q121" s="23" t="s">
        <v>2</v>
      </c>
      <c r="R121" s="23" t="s">
        <v>94</v>
      </c>
      <c r="S121" s="23" t="s">
        <v>2</v>
      </c>
      <c r="T121" s="23" t="s">
        <v>94</v>
      </c>
    </row>
    <row r="122" spans="1:20">
      <c r="C122" s="23">
        <v>10</v>
      </c>
      <c r="D122" s="23">
        <v>1</v>
      </c>
      <c r="E122" s="23">
        <v>1</v>
      </c>
      <c r="F122" s="23">
        <v>100</v>
      </c>
      <c r="G122" s="23">
        <v>1</v>
      </c>
      <c r="H122" s="23">
        <v>0.1</v>
      </c>
      <c r="I122" s="23">
        <v>1</v>
      </c>
      <c r="J122" s="23">
        <v>10</v>
      </c>
      <c r="K122" s="23">
        <v>100</v>
      </c>
      <c r="L122" s="23">
        <v>1</v>
      </c>
      <c r="M122" s="23">
        <v>1</v>
      </c>
      <c r="N122" s="23">
        <v>1</v>
      </c>
      <c r="O122" s="23">
        <v>1</v>
      </c>
      <c r="P122" s="23">
        <v>10</v>
      </c>
      <c r="Q122" s="23">
        <v>1</v>
      </c>
      <c r="R122" s="23">
        <v>1</v>
      </c>
      <c r="S122" s="23">
        <v>10</v>
      </c>
      <c r="T122" s="23">
        <v>10</v>
      </c>
    </row>
    <row r="123" spans="1:20">
      <c r="A123" s="25" t="s">
        <v>5</v>
      </c>
      <c r="B123" s="25" t="s">
        <v>6</v>
      </c>
      <c r="C123" s="26" t="s">
        <v>95</v>
      </c>
      <c r="D123" s="26" t="s">
        <v>96</v>
      </c>
      <c r="E123" s="26" t="s">
        <v>97</v>
      </c>
      <c r="F123" s="26" t="s">
        <v>98</v>
      </c>
      <c r="G123" s="26" t="s">
        <v>99</v>
      </c>
      <c r="H123" s="26" t="s">
        <v>100</v>
      </c>
      <c r="I123" s="26" t="s">
        <v>101</v>
      </c>
      <c r="J123" s="26" t="s">
        <v>102</v>
      </c>
      <c r="K123" s="26" t="s">
        <v>103</v>
      </c>
      <c r="L123" s="26" t="s">
        <v>104</v>
      </c>
      <c r="M123" s="26" t="s">
        <v>105</v>
      </c>
      <c r="N123" s="26" t="s">
        <v>106</v>
      </c>
      <c r="O123" s="26" t="s">
        <v>107</v>
      </c>
      <c r="P123" s="26" t="s">
        <v>108</v>
      </c>
      <c r="Q123" s="26" t="s">
        <v>109</v>
      </c>
      <c r="R123" s="26" t="s">
        <v>110</v>
      </c>
      <c r="S123" s="26" t="s">
        <v>111</v>
      </c>
      <c r="T123" s="26" t="s">
        <v>112</v>
      </c>
    </row>
    <row r="124" spans="1:20" ht="14.25">
      <c r="A124" s="25" t="s">
        <v>14</v>
      </c>
      <c r="B124" s="27" t="s">
        <v>15</v>
      </c>
      <c r="C124" s="25" t="s">
        <v>16</v>
      </c>
      <c r="D124" s="25" t="s">
        <v>16</v>
      </c>
      <c r="E124" s="25" t="s">
        <v>16</v>
      </c>
      <c r="F124" s="25" t="s">
        <v>16</v>
      </c>
      <c r="G124" s="25" t="s">
        <v>16</v>
      </c>
      <c r="H124" s="25" t="s">
        <v>16</v>
      </c>
      <c r="I124" s="25" t="s">
        <v>16</v>
      </c>
      <c r="J124" s="25" t="s">
        <v>16</v>
      </c>
      <c r="K124" s="25" t="s">
        <v>16</v>
      </c>
      <c r="L124" s="25" t="s">
        <v>16</v>
      </c>
      <c r="M124" s="25" t="s">
        <v>16</v>
      </c>
      <c r="N124" s="25" t="s">
        <v>16</v>
      </c>
      <c r="O124" s="25" t="s">
        <v>16</v>
      </c>
      <c r="P124" s="25" t="s">
        <v>16</v>
      </c>
      <c r="Q124" s="25" t="s">
        <v>16</v>
      </c>
      <c r="R124" s="25" t="s">
        <v>16</v>
      </c>
      <c r="S124" s="25" t="s">
        <v>16</v>
      </c>
      <c r="T124" s="25" t="s">
        <v>16</v>
      </c>
    </row>
    <row r="125" spans="1:20">
      <c r="A125" s="25" t="s">
        <v>17</v>
      </c>
      <c r="B125" s="25" t="s">
        <v>18</v>
      </c>
      <c r="C125" s="25" t="s">
        <v>16</v>
      </c>
      <c r="D125" s="25" t="s">
        <v>16</v>
      </c>
      <c r="E125" s="25" t="s">
        <v>16</v>
      </c>
      <c r="F125" s="25" t="s">
        <v>16</v>
      </c>
      <c r="G125" s="25" t="s">
        <v>16</v>
      </c>
      <c r="H125" s="25" t="s">
        <v>16</v>
      </c>
      <c r="I125" s="25" t="s">
        <v>16</v>
      </c>
      <c r="J125" s="25" t="s">
        <v>16</v>
      </c>
      <c r="K125" s="25" t="s">
        <v>16</v>
      </c>
      <c r="L125" s="25" t="s">
        <v>16</v>
      </c>
      <c r="M125" s="25" t="s">
        <v>16</v>
      </c>
      <c r="N125" s="25" t="s">
        <v>16</v>
      </c>
      <c r="O125" s="25" t="s">
        <v>16</v>
      </c>
      <c r="P125" s="25" t="s">
        <v>16</v>
      </c>
      <c r="Q125" s="25" t="s">
        <v>16</v>
      </c>
      <c r="R125" s="25" t="s">
        <v>16</v>
      </c>
      <c r="S125" s="25" t="s">
        <v>16</v>
      </c>
      <c r="T125" s="25" t="s">
        <v>16</v>
      </c>
    </row>
    <row r="126" spans="1:20">
      <c r="A126" s="25" t="s">
        <v>19</v>
      </c>
      <c r="B126" s="25" t="s">
        <v>20</v>
      </c>
      <c r="C126" s="28">
        <v>13</v>
      </c>
      <c r="D126" s="28">
        <v>2.2000000000000002</v>
      </c>
      <c r="E126" s="28">
        <v>62</v>
      </c>
      <c r="F126" s="28">
        <v>750</v>
      </c>
      <c r="G126" s="28">
        <v>1.4</v>
      </c>
      <c r="H126" s="28">
        <v>580</v>
      </c>
      <c r="I126" s="28">
        <v>1.9</v>
      </c>
      <c r="J126" s="28">
        <v>30</v>
      </c>
      <c r="K126" s="28" t="s">
        <v>158</v>
      </c>
      <c r="L126" s="28" t="s">
        <v>113</v>
      </c>
      <c r="M126" s="28">
        <v>360</v>
      </c>
      <c r="N126" s="28">
        <v>1900</v>
      </c>
      <c r="O126" s="28">
        <v>2.4</v>
      </c>
      <c r="P126" s="28">
        <v>68</v>
      </c>
      <c r="Q126" s="28">
        <v>63</v>
      </c>
      <c r="R126" s="28">
        <v>480</v>
      </c>
      <c r="S126" s="28">
        <v>590</v>
      </c>
      <c r="T126" s="28">
        <v>75</v>
      </c>
    </row>
    <row r="127" spans="1:20">
      <c r="A127" s="25" t="s">
        <v>23</v>
      </c>
      <c r="B127" s="25" t="s">
        <v>24</v>
      </c>
      <c r="C127" s="28">
        <v>11</v>
      </c>
      <c r="D127" s="28">
        <v>2.2999999999999998</v>
      </c>
      <c r="E127" s="28">
        <v>47</v>
      </c>
      <c r="F127" s="28">
        <v>650</v>
      </c>
      <c r="G127" s="28" t="s">
        <v>113</v>
      </c>
      <c r="H127" s="28">
        <v>520</v>
      </c>
      <c r="I127" s="28">
        <v>1.6</v>
      </c>
      <c r="J127" s="28" t="s">
        <v>114</v>
      </c>
      <c r="K127" s="28">
        <v>440</v>
      </c>
      <c r="L127" s="28" t="s">
        <v>113</v>
      </c>
      <c r="M127" s="28">
        <v>300</v>
      </c>
      <c r="N127" s="28">
        <v>2600</v>
      </c>
      <c r="O127" s="28">
        <v>1.8</v>
      </c>
      <c r="P127" s="28">
        <v>56</v>
      </c>
      <c r="Q127" s="28">
        <v>55</v>
      </c>
      <c r="R127" s="28">
        <v>92</v>
      </c>
      <c r="S127" s="28">
        <v>350</v>
      </c>
      <c r="T127" s="28">
        <v>65</v>
      </c>
    </row>
    <row r="128" spans="1:20">
      <c r="A128" s="25" t="s">
        <v>25</v>
      </c>
      <c r="B128" s="25" t="s">
        <v>26</v>
      </c>
      <c r="C128" s="28" t="s">
        <v>114</v>
      </c>
      <c r="D128" s="28">
        <v>3</v>
      </c>
      <c r="E128" s="28">
        <v>44</v>
      </c>
      <c r="F128" s="28">
        <v>630</v>
      </c>
      <c r="G128" s="28" t="s">
        <v>113</v>
      </c>
      <c r="H128" s="28">
        <v>530</v>
      </c>
      <c r="I128" s="28">
        <v>2.1</v>
      </c>
      <c r="J128" s="28" t="s">
        <v>114</v>
      </c>
      <c r="K128" s="28">
        <v>1400</v>
      </c>
      <c r="L128" s="28" t="s">
        <v>113</v>
      </c>
      <c r="M128" s="28">
        <v>290</v>
      </c>
      <c r="N128" s="28">
        <v>3200</v>
      </c>
      <c r="O128" s="28">
        <v>1.4</v>
      </c>
      <c r="P128" s="28">
        <v>62</v>
      </c>
      <c r="Q128" s="28">
        <v>53</v>
      </c>
      <c r="R128" s="28">
        <v>5.8</v>
      </c>
      <c r="S128" s="28">
        <v>190</v>
      </c>
      <c r="T128" s="28">
        <v>78</v>
      </c>
    </row>
    <row r="129" spans="1:20" ht="14.25">
      <c r="A129" s="25" t="s">
        <v>27</v>
      </c>
      <c r="B129" s="27" t="s">
        <v>28</v>
      </c>
      <c r="C129" s="28" t="s">
        <v>114</v>
      </c>
      <c r="D129" s="28">
        <v>4.8</v>
      </c>
      <c r="E129" s="28">
        <v>43</v>
      </c>
      <c r="F129" s="28">
        <v>490</v>
      </c>
      <c r="G129" s="28" t="s">
        <v>113</v>
      </c>
      <c r="H129" s="28">
        <v>500</v>
      </c>
      <c r="I129" s="28" t="s">
        <v>113</v>
      </c>
      <c r="J129" s="28" t="s">
        <v>114</v>
      </c>
      <c r="K129" s="28">
        <v>1900</v>
      </c>
      <c r="L129" s="28" t="s">
        <v>113</v>
      </c>
      <c r="M129" s="28">
        <v>250</v>
      </c>
      <c r="N129" s="28">
        <v>3300</v>
      </c>
      <c r="O129" s="28">
        <v>1.3</v>
      </c>
      <c r="P129" s="28">
        <v>46</v>
      </c>
      <c r="Q129" s="28">
        <v>48</v>
      </c>
      <c r="R129" s="28">
        <v>4.7</v>
      </c>
      <c r="S129" s="28">
        <v>79</v>
      </c>
      <c r="T129" s="28">
        <v>65</v>
      </c>
    </row>
    <row r="130" spans="1:20">
      <c r="A130" s="25" t="s">
        <v>29</v>
      </c>
      <c r="B130" s="25" t="s">
        <v>30</v>
      </c>
      <c r="C130" s="28" t="s">
        <v>114</v>
      </c>
      <c r="D130" s="28">
        <v>4.7</v>
      </c>
      <c r="E130" s="28">
        <v>44</v>
      </c>
      <c r="F130" s="28">
        <v>430</v>
      </c>
      <c r="G130" s="28" t="s">
        <v>113</v>
      </c>
      <c r="H130" s="28">
        <v>450</v>
      </c>
      <c r="I130" s="28" t="s">
        <v>113</v>
      </c>
      <c r="J130" s="28" t="s">
        <v>114</v>
      </c>
      <c r="K130" s="28">
        <v>1300</v>
      </c>
      <c r="L130" s="28" t="s">
        <v>113</v>
      </c>
      <c r="M130" s="28">
        <v>190</v>
      </c>
      <c r="N130" s="28">
        <v>2700</v>
      </c>
      <c r="O130" s="28">
        <v>1.4</v>
      </c>
      <c r="P130" s="28">
        <v>39</v>
      </c>
      <c r="Q130" s="28">
        <v>38</v>
      </c>
      <c r="R130" s="28">
        <v>2.7</v>
      </c>
      <c r="S130" s="28">
        <v>41</v>
      </c>
      <c r="T130" s="28">
        <v>56</v>
      </c>
    </row>
    <row r="131" spans="1:20">
      <c r="A131" s="25" t="s">
        <v>31</v>
      </c>
      <c r="B131" s="25" t="s">
        <v>32</v>
      </c>
      <c r="C131" s="28" t="s">
        <v>114</v>
      </c>
      <c r="D131" s="28">
        <v>4.8</v>
      </c>
      <c r="E131" s="28">
        <v>51</v>
      </c>
      <c r="F131" s="28">
        <v>380</v>
      </c>
      <c r="G131" s="28" t="s">
        <v>113</v>
      </c>
      <c r="H131" s="28">
        <v>300</v>
      </c>
      <c r="I131" s="28" t="s">
        <v>113</v>
      </c>
      <c r="J131" s="28" t="s">
        <v>114</v>
      </c>
      <c r="K131" s="28">
        <v>1400</v>
      </c>
      <c r="L131" s="28" t="s">
        <v>113</v>
      </c>
      <c r="M131" s="28">
        <v>110</v>
      </c>
      <c r="N131" s="28">
        <v>1800</v>
      </c>
      <c r="O131" s="28">
        <v>1.5</v>
      </c>
      <c r="P131" s="28">
        <v>31</v>
      </c>
      <c r="Q131" s="28">
        <v>26</v>
      </c>
      <c r="R131" s="28">
        <v>1</v>
      </c>
      <c r="S131" s="28">
        <v>23</v>
      </c>
      <c r="T131" s="28">
        <v>51</v>
      </c>
    </row>
    <row r="132" spans="1:20">
      <c r="A132" s="25" t="s">
        <v>33</v>
      </c>
      <c r="B132" s="25" t="s">
        <v>34</v>
      </c>
      <c r="C132" s="28" t="s">
        <v>114</v>
      </c>
      <c r="D132" s="28">
        <v>3.8</v>
      </c>
      <c r="E132" s="29">
        <v>72</v>
      </c>
      <c r="F132" s="29">
        <v>290</v>
      </c>
      <c r="G132" s="28" t="s">
        <v>113</v>
      </c>
      <c r="H132" s="29">
        <v>200</v>
      </c>
      <c r="I132" s="28" t="s">
        <v>113</v>
      </c>
      <c r="J132" s="28" t="s">
        <v>114</v>
      </c>
      <c r="K132" s="29">
        <v>830</v>
      </c>
      <c r="L132" s="28" t="s">
        <v>113</v>
      </c>
      <c r="M132" s="29">
        <v>65</v>
      </c>
      <c r="N132" s="29">
        <v>910</v>
      </c>
      <c r="O132" s="29">
        <v>1.5</v>
      </c>
      <c r="P132" s="29">
        <v>19</v>
      </c>
      <c r="Q132" s="29">
        <v>20</v>
      </c>
      <c r="R132" s="28" t="s">
        <v>113</v>
      </c>
      <c r="S132" s="29">
        <v>15</v>
      </c>
      <c r="T132" s="29">
        <v>24</v>
      </c>
    </row>
    <row r="133" spans="1:20">
      <c r="A133" s="25" t="s">
        <v>35</v>
      </c>
      <c r="B133" s="25" t="s">
        <v>36</v>
      </c>
      <c r="C133" s="28" t="s">
        <v>114</v>
      </c>
      <c r="D133" s="29">
        <v>4</v>
      </c>
      <c r="E133" s="29">
        <v>99</v>
      </c>
      <c r="F133" s="29">
        <v>260</v>
      </c>
      <c r="G133" s="28" t="s">
        <v>113</v>
      </c>
      <c r="H133" s="29">
        <v>160</v>
      </c>
      <c r="I133" s="28" t="s">
        <v>113</v>
      </c>
      <c r="J133" s="28" t="s">
        <v>114</v>
      </c>
      <c r="K133" s="29">
        <v>790</v>
      </c>
      <c r="L133" s="28" t="s">
        <v>113</v>
      </c>
      <c r="M133" s="29">
        <v>48</v>
      </c>
      <c r="N133" s="29">
        <v>720</v>
      </c>
      <c r="O133" s="29">
        <v>1.4</v>
      </c>
      <c r="P133" s="29">
        <v>17</v>
      </c>
      <c r="Q133" s="29">
        <v>18</v>
      </c>
      <c r="R133" s="28" t="s">
        <v>113</v>
      </c>
      <c r="S133" s="29">
        <v>11</v>
      </c>
      <c r="T133" s="29">
        <v>17</v>
      </c>
    </row>
    <row r="134" spans="1:20">
      <c r="A134" s="25" t="s">
        <v>38</v>
      </c>
      <c r="B134" s="25" t="s">
        <v>39</v>
      </c>
      <c r="C134" s="30" t="s">
        <v>114</v>
      </c>
      <c r="D134" s="31">
        <v>4</v>
      </c>
      <c r="E134" s="31">
        <v>100</v>
      </c>
      <c r="F134" s="31">
        <v>220</v>
      </c>
      <c r="G134" s="30" t="s">
        <v>113</v>
      </c>
      <c r="H134" s="31">
        <v>110</v>
      </c>
      <c r="I134" s="30" t="s">
        <v>113</v>
      </c>
      <c r="J134" s="30" t="s">
        <v>114</v>
      </c>
      <c r="K134" s="31">
        <v>550</v>
      </c>
      <c r="L134" s="30" t="s">
        <v>113</v>
      </c>
      <c r="M134" s="31">
        <v>32</v>
      </c>
      <c r="N134" s="31">
        <v>510</v>
      </c>
      <c r="O134" s="31">
        <v>1.3</v>
      </c>
      <c r="P134" s="31">
        <v>13</v>
      </c>
      <c r="Q134" s="31">
        <v>15</v>
      </c>
      <c r="R134" s="30" t="s">
        <v>113</v>
      </c>
      <c r="S134" s="30" t="s">
        <v>114</v>
      </c>
      <c r="T134" s="31">
        <v>16</v>
      </c>
    </row>
    <row r="135" spans="1:20">
      <c r="A135" s="25" t="s">
        <v>41</v>
      </c>
      <c r="B135" s="25" t="s">
        <v>42</v>
      </c>
      <c r="C135" s="30" t="s">
        <v>114</v>
      </c>
      <c r="D135" s="31">
        <v>4.0999999999999996</v>
      </c>
      <c r="E135" s="31">
        <v>120</v>
      </c>
      <c r="F135" s="31">
        <v>210</v>
      </c>
      <c r="G135" s="30" t="s">
        <v>113</v>
      </c>
      <c r="H135" s="31">
        <v>93</v>
      </c>
      <c r="I135" s="30" t="s">
        <v>113</v>
      </c>
      <c r="J135" s="30" t="s">
        <v>114</v>
      </c>
      <c r="K135" s="31">
        <v>490</v>
      </c>
      <c r="L135" s="30" t="s">
        <v>113</v>
      </c>
      <c r="M135" s="31">
        <v>26</v>
      </c>
      <c r="N135" s="31">
        <v>430</v>
      </c>
      <c r="O135" s="31">
        <v>1.4</v>
      </c>
      <c r="P135" s="31">
        <v>12</v>
      </c>
      <c r="Q135" s="31">
        <v>14</v>
      </c>
      <c r="R135" s="30" t="s">
        <v>113</v>
      </c>
      <c r="S135" s="30" t="s">
        <v>114</v>
      </c>
      <c r="T135" s="31">
        <v>10</v>
      </c>
    </row>
    <row r="136" spans="1:20">
      <c r="A136" s="25" t="s">
        <v>44</v>
      </c>
      <c r="B136" s="25" t="s">
        <v>45</v>
      </c>
      <c r="C136" s="30" t="s">
        <v>114</v>
      </c>
      <c r="D136" s="31">
        <v>4</v>
      </c>
      <c r="E136" s="31">
        <v>130</v>
      </c>
      <c r="F136" s="31">
        <v>190</v>
      </c>
      <c r="G136" s="30" t="s">
        <v>113</v>
      </c>
      <c r="H136" s="31">
        <v>79</v>
      </c>
      <c r="I136" s="30" t="s">
        <v>113</v>
      </c>
      <c r="J136" s="30" t="s">
        <v>114</v>
      </c>
      <c r="K136" s="31">
        <v>490</v>
      </c>
      <c r="L136" s="30" t="s">
        <v>113</v>
      </c>
      <c r="M136" s="31">
        <v>22</v>
      </c>
      <c r="N136" s="31">
        <v>380</v>
      </c>
      <c r="O136" s="31">
        <v>1.4</v>
      </c>
      <c r="P136" s="31">
        <v>12</v>
      </c>
      <c r="Q136" s="31">
        <v>13</v>
      </c>
      <c r="R136" s="30" t="s">
        <v>113</v>
      </c>
      <c r="S136" s="30" t="s">
        <v>114</v>
      </c>
      <c r="T136" s="30" t="s">
        <v>114</v>
      </c>
    </row>
    <row r="137" spans="1:20">
      <c r="A137" s="25" t="s">
        <v>48</v>
      </c>
      <c r="B137" s="25" t="s">
        <v>49</v>
      </c>
      <c r="C137" s="30" t="s">
        <v>114</v>
      </c>
      <c r="D137" s="31">
        <v>4.0999999999999996</v>
      </c>
      <c r="E137" s="31">
        <v>150</v>
      </c>
      <c r="F137" s="31">
        <v>180</v>
      </c>
      <c r="G137" s="30" t="s">
        <v>113</v>
      </c>
      <c r="H137" s="31">
        <v>77</v>
      </c>
      <c r="I137" s="30" t="s">
        <v>113</v>
      </c>
      <c r="J137" s="30" t="s">
        <v>114</v>
      </c>
      <c r="K137" s="31">
        <v>510</v>
      </c>
      <c r="L137" s="30" t="s">
        <v>113</v>
      </c>
      <c r="M137" s="31">
        <v>22</v>
      </c>
      <c r="N137" s="31">
        <v>360</v>
      </c>
      <c r="O137" s="31">
        <v>1.5</v>
      </c>
      <c r="P137" s="31">
        <v>12</v>
      </c>
      <c r="Q137" s="31">
        <v>13</v>
      </c>
      <c r="R137" s="30" t="s">
        <v>113</v>
      </c>
      <c r="S137" s="30" t="s">
        <v>114</v>
      </c>
      <c r="T137" s="30" t="s">
        <v>114</v>
      </c>
    </row>
    <row r="138" spans="1:20">
      <c r="A138" s="25" t="s">
        <v>51</v>
      </c>
      <c r="B138" s="25" t="s">
        <v>52</v>
      </c>
      <c r="C138" s="28" t="s">
        <v>114</v>
      </c>
      <c r="D138" s="29">
        <v>3.9</v>
      </c>
      <c r="E138" s="29">
        <v>150</v>
      </c>
      <c r="F138" s="29">
        <v>180</v>
      </c>
      <c r="G138" s="28" t="s">
        <v>113</v>
      </c>
      <c r="H138" s="29">
        <v>69</v>
      </c>
      <c r="I138" s="28" t="s">
        <v>113</v>
      </c>
      <c r="J138" s="28" t="s">
        <v>114</v>
      </c>
      <c r="K138" s="29">
        <v>560</v>
      </c>
      <c r="L138" s="28" t="s">
        <v>113</v>
      </c>
      <c r="M138" s="29">
        <v>19</v>
      </c>
      <c r="N138" s="29">
        <v>340</v>
      </c>
      <c r="O138" s="29">
        <v>1.5</v>
      </c>
      <c r="P138" s="29">
        <v>10</v>
      </c>
      <c r="Q138" s="29">
        <v>12</v>
      </c>
      <c r="R138" s="28" t="s">
        <v>113</v>
      </c>
      <c r="S138" s="28" t="s">
        <v>114</v>
      </c>
      <c r="T138" s="28" t="s">
        <v>114</v>
      </c>
    </row>
    <row r="139" spans="1:20">
      <c r="A139" s="25" t="s">
        <v>55</v>
      </c>
      <c r="B139" s="25" t="s">
        <v>56</v>
      </c>
      <c r="C139" s="28" t="s">
        <v>114</v>
      </c>
      <c r="D139" s="29">
        <v>4.2</v>
      </c>
      <c r="E139" s="29">
        <v>170</v>
      </c>
      <c r="F139" s="29">
        <v>170</v>
      </c>
      <c r="G139" s="28" t="s">
        <v>113</v>
      </c>
      <c r="H139" s="29">
        <v>63</v>
      </c>
      <c r="I139" s="28" t="s">
        <v>113</v>
      </c>
      <c r="J139" s="28" t="s">
        <v>114</v>
      </c>
      <c r="K139" s="29">
        <v>620</v>
      </c>
      <c r="L139" s="28" t="s">
        <v>113</v>
      </c>
      <c r="M139" s="29">
        <v>18</v>
      </c>
      <c r="N139" s="29">
        <v>340</v>
      </c>
      <c r="O139" s="29">
        <v>1.7</v>
      </c>
      <c r="P139" s="29">
        <v>10</v>
      </c>
      <c r="Q139" s="29">
        <v>11</v>
      </c>
      <c r="R139" s="28" t="s">
        <v>113</v>
      </c>
      <c r="S139" s="28" t="s">
        <v>114</v>
      </c>
      <c r="T139" s="28" t="s">
        <v>114</v>
      </c>
    </row>
    <row r="140" spans="1:20" ht="14.25">
      <c r="A140" s="25" t="s">
        <v>58</v>
      </c>
      <c r="B140" s="25" t="s">
        <v>59</v>
      </c>
      <c r="C140" s="32" t="s">
        <v>114</v>
      </c>
      <c r="D140" s="33">
        <v>4.2</v>
      </c>
      <c r="E140" s="33">
        <v>170</v>
      </c>
      <c r="F140" s="33">
        <v>150</v>
      </c>
      <c r="G140" s="32" t="s">
        <v>113</v>
      </c>
      <c r="H140" s="33">
        <v>59</v>
      </c>
      <c r="I140" s="32" t="s">
        <v>113</v>
      </c>
      <c r="J140" s="32" t="s">
        <v>114</v>
      </c>
      <c r="K140" s="33">
        <v>490</v>
      </c>
      <c r="L140" s="32" t="s">
        <v>113</v>
      </c>
      <c r="M140" s="33">
        <v>17</v>
      </c>
      <c r="N140" s="33">
        <v>320</v>
      </c>
      <c r="O140" s="33">
        <v>1.7</v>
      </c>
      <c r="P140" s="33">
        <v>11</v>
      </c>
      <c r="Q140" s="33">
        <v>11</v>
      </c>
      <c r="R140" s="32" t="s">
        <v>113</v>
      </c>
      <c r="S140" s="32" t="s">
        <v>114</v>
      </c>
      <c r="T140" s="32" t="s">
        <v>114</v>
      </c>
    </row>
    <row r="141" spans="1:20" ht="14.25">
      <c r="A141" s="34" t="s">
        <v>61</v>
      </c>
      <c r="B141" s="34" t="s">
        <v>62</v>
      </c>
      <c r="C141" s="32" t="s">
        <v>114</v>
      </c>
      <c r="D141" s="33">
        <v>3.8</v>
      </c>
      <c r="E141" s="33">
        <v>170</v>
      </c>
      <c r="F141" s="33">
        <v>130</v>
      </c>
      <c r="G141" s="32" t="s">
        <v>113</v>
      </c>
      <c r="H141" s="33">
        <v>61</v>
      </c>
      <c r="I141" s="32" t="s">
        <v>113</v>
      </c>
      <c r="J141" s="32" t="s">
        <v>114</v>
      </c>
      <c r="K141" s="33">
        <v>370</v>
      </c>
      <c r="L141" s="32" t="s">
        <v>113</v>
      </c>
      <c r="M141" s="33">
        <v>18</v>
      </c>
      <c r="N141" s="33">
        <v>300</v>
      </c>
      <c r="O141" s="33">
        <v>1.8</v>
      </c>
      <c r="P141" s="33">
        <v>11</v>
      </c>
      <c r="Q141" s="33">
        <v>11</v>
      </c>
      <c r="R141" s="32" t="s">
        <v>113</v>
      </c>
      <c r="S141" s="32" t="s">
        <v>114</v>
      </c>
      <c r="T141" s="32" t="s">
        <v>114</v>
      </c>
    </row>
    <row r="142" spans="1:20">
      <c r="A142" s="25" t="s">
        <v>64</v>
      </c>
      <c r="B142" s="39" t="s">
        <v>65</v>
      </c>
      <c r="C142" s="28" t="s">
        <v>114</v>
      </c>
      <c r="D142" s="28">
        <v>4</v>
      </c>
      <c r="E142" s="28">
        <v>170</v>
      </c>
      <c r="F142" s="28">
        <v>130</v>
      </c>
      <c r="G142" s="28" t="s">
        <v>113</v>
      </c>
      <c r="H142" s="28">
        <v>56</v>
      </c>
      <c r="I142" s="28" t="s">
        <v>113</v>
      </c>
      <c r="J142" s="28" t="s">
        <v>114</v>
      </c>
      <c r="K142" s="28">
        <v>380</v>
      </c>
      <c r="L142" s="28" t="s">
        <v>113</v>
      </c>
      <c r="M142" s="28">
        <v>16</v>
      </c>
      <c r="N142" s="28">
        <v>300</v>
      </c>
      <c r="O142" s="28">
        <v>1.7</v>
      </c>
      <c r="P142" s="28">
        <v>10</v>
      </c>
      <c r="Q142" s="28">
        <v>10</v>
      </c>
      <c r="R142" s="28" t="s">
        <v>113</v>
      </c>
      <c r="S142" s="28" t="s">
        <v>114</v>
      </c>
      <c r="T142" s="28" t="s">
        <v>114</v>
      </c>
    </row>
    <row r="143" spans="1:20">
      <c r="A143" s="25" t="s">
        <v>66</v>
      </c>
      <c r="B143" s="39" t="s">
        <v>67</v>
      </c>
      <c r="C143" s="28" t="s">
        <v>114</v>
      </c>
      <c r="D143" s="28">
        <v>4.0999999999999996</v>
      </c>
      <c r="E143" s="28">
        <v>180</v>
      </c>
      <c r="F143" s="28">
        <v>130</v>
      </c>
      <c r="G143" s="28" t="s">
        <v>113</v>
      </c>
      <c r="H143" s="28">
        <v>58</v>
      </c>
      <c r="I143" s="28" t="s">
        <v>113</v>
      </c>
      <c r="J143" s="28" t="s">
        <v>114</v>
      </c>
      <c r="K143" s="28">
        <v>250</v>
      </c>
      <c r="L143" s="28" t="s">
        <v>113</v>
      </c>
      <c r="M143" s="28">
        <v>17</v>
      </c>
      <c r="N143" s="28">
        <v>290</v>
      </c>
      <c r="O143" s="28">
        <v>1.7</v>
      </c>
      <c r="P143" s="28" t="s">
        <v>114</v>
      </c>
      <c r="Q143" s="28">
        <v>11</v>
      </c>
      <c r="R143" s="28" t="s">
        <v>113</v>
      </c>
      <c r="S143" s="28" t="s">
        <v>114</v>
      </c>
      <c r="T143" s="28">
        <v>23</v>
      </c>
    </row>
    <row r="144" spans="1:20">
      <c r="A144" s="25" t="s">
        <v>68</v>
      </c>
      <c r="B144" s="39" t="s">
        <v>69</v>
      </c>
      <c r="C144" s="28" t="s">
        <v>114</v>
      </c>
      <c r="D144" s="28">
        <v>4</v>
      </c>
      <c r="E144" s="28">
        <v>170</v>
      </c>
      <c r="F144" s="28" t="s">
        <v>158</v>
      </c>
      <c r="G144" s="28" t="s">
        <v>113</v>
      </c>
      <c r="H144" s="28">
        <v>57</v>
      </c>
      <c r="I144" s="28" t="s">
        <v>113</v>
      </c>
      <c r="J144" s="28" t="s">
        <v>114</v>
      </c>
      <c r="K144" s="28">
        <v>350</v>
      </c>
      <c r="L144" s="28" t="s">
        <v>113</v>
      </c>
      <c r="M144" s="28">
        <v>16</v>
      </c>
      <c r="N144" s="28">
        <v>290</v>
      </c>
      <c r="O144" s="28">
        <v>1.9</v>
      </c>
      <c r="P144" s="28">
        <v>11</v>
      </c>
      <c r="Q144" s="28">
        <v>9.8000000000000007</v>
      </c>
      <c r="R144" s="28" t="s">
        <v>113</v>
      </c>
      <c r="S144" s="28" t="s">
        <v>114</v>
      </c>
      <c r="T144" s="28" t="s">
        <v>114</v>
      </c>
    </row>
    <row r="145" spans="1:20">
      <c r="A145" s="25" t="s">
        <v>70</v>
      </c>
      <c r="B145" s="25" t="s">
        <v>71</v>
      </c>
      <c r="C145" s="28" t="s">
        <v>114</v>
      </c>
      <c r="D145" s="28">
        <v>4.0999999999999996</v>
      </c>
      <c r="E145" s="28">
        <v>180</v>
      </c>
      <c r="F145" s="28" t="s">
        <v>158</v>
      </c>
      <c r="G145" s="28" t="s">
        <v>113</v>
      </c>
      <c r="H145" s="28">
        <v>55</v>
      </c>
      <c r="I145" s="28" t="s">
        <v>113</v>
      </c>
      <c r="J145" s="28" t="s">
        <v>114</v>
      </c>
      <c r="K145" s="28">
        <v>390</v>
      </c>
      <c r="L145" s="28" t="s">
        <v>113</v>
      </c>
      <c r="M145" s="28">
        <v>16</v>
      </c>
      <c r="N145" s="28">
        <v>290</v>
      </c>
      <c r="O145" s="28">
        <v>2</v>
      </c>
      <c r="P145" s="28">
        <v>11</v>
      </c>
      <c r="Q145" s="28">
        <v>9.6</v>
      </c>
      <c r="R145" s="28" t="s">
        <v>113</v>
      </c>
      <c r="S145" s="28" t="s">
        <v>114</v>
      </c>
      <c r="T145" s="28" t="s">
        <v>114</v>
      </c>
    </row>
    <row r="146" spans="1:20">
      <c r="A146" s="40" t="s">
        <v>72</v>
      </c>
      <c r="B146" s="41" t="s">
        <v>73</v>
      </c>
      <c r="C146" s="28" t="s">
        <v>114</v>
      </c>
      <c r="D146" s="28">
        <v>4.3</v>
      </c>
      <c r="E146" s="28">
        <v>170</v>
      </c>
      <c r="F146" s="28" t="s">
        <v>158</v>
      </c>
      <c r="G146" s="28" t="s">
        <v>113</v>
      </c>
      <c r="H146" s="28">
        <v>52</v>
      </c>
      <c r="I146" s="28" t="s">
        <v>113</v>
      </c>
      <c r="J146" s="28" t="s">
        <v>114</v>
      </c>
      <c r="K146" s="28">
        <v>380</v>
      </c>
      <c r="L146" s="28" t="s">
        <v>113</v>
      </c>
      <c r="M146" s="28">
        <v>15</v>
      </c>
      <c r="N146" s="28">
        <v>280</v>
      </c>
      <c r="O146" s="28">
        <v>2.1</v>
      </c>
      <c r="P146" s="28" t="s">
        <v>114</v>
      </c>
      <c r="Q146" s="28">
        <v>9.3000000000000007</v>
      </c>
      <c r="R146" s="28" t="s">
        <v>113</v>
      </c>
      <c r="S146" s="28" t="s">
        <v>114</v>
      </c>
      <c r="T146" s="28" t="s">
        <v>114</v>
      </c>
    </row>
    <row r="147" spans="1:20">
      <c r="A147" s="40" t="s">
        <v>74</v>
      </c>
      <c r="B147" s="41" t="s">
        <v>75</v>
      </c>
      <c r="C147" s="28" t="s">
        <v>114</v>
      </c>
      <c r="D147" s="28">
        <v>4.4000000000000004</v>
      </c>
      <c r="E147" s="28">
        <v>180</v>
      </c>
      <c r="F147" s="28" t="s">
        <v>158</v>
      </c>
      <c r="G147" s="28" t="s">
        <v>113</v>
      </c>
      <c r="H147" s="28">
        <v>51</v>
      </c>
      <c r="I147" s="28" t="s">
        <v>113</v>
      </c>
      <c r="J147" s="28" t="s">
        <v>114</v>
      </c>
      <c r="K147" s="28">
        <v>330</v>
      </c>
      <c r="L147" s="28" t="s">
        <v>113</v>
      </c>
      <c r="M147" s="28">
        <v>15</v>
      </c>
      <c r="N147" s="28">
        <v>280</v>
      </c>
      <c r="O147" s="28">
        <v>2.1</v>
      </c>
      <c r="P147" s="28" t="s">
        <v>114</v>
      </c>
      <c r="Q147" s="28">
        <v>8.9</v>
      </c>
      <c r="R147" s="28" t="s">
        <v>113</v>
      </c>
      <c r="S147" s="28" t="s">
        <v>114</v>
      </c>
      <c r="T147" s="28" t="s">
        <v>114</v>
      </c>
    </row>
    <row r="148" spans="1:20">
      <c r="A148" s="40" t="s">
        <v>76</v>
      </c>
      <c r="B148" s="41" t="s">
        <v>77</v>
      </c>
      <c r="C148" s="28" t="s">
        <v>114</v>
      </c>
      <c r="D148" s="28">
        <v>4.0999999999999996</v>
      </c>
      <c r="E148" s="28">
        <v>170</v>
      </c>
      <c r="F148" s="28" t="s">
        <v>158</v>
      </c>
      <c r="G148" s="28" t="s">
        <v>113</v>
      </c>
      <c r="H148" s="28">
        <v>49</v>
      </c>
      <c r="I148" s="28" t="s">
        <v>113</v>
      </c>
      <c r="J148" s="28" t="s">
        <v>114</v>
      </c>
      <c r="K148" s="28">
        <v>370</v>
      </c>
      <c r="L148" s="28" t="s">
        <v>113</v>
      </c>
      <c r="M148" s="28">
        <v>15</v>
      </c>
      <c r="N148" s="28">
        <v>270</v>
      </c>
      <c r="O148" s="28">
        <v>2.4</v>
      </c>
      <c r="P148" s="28" t="s">
        <v>114</v>
      </c>
      <c r="Q148" s="28">
        <v>8.4</v>
      </c>
      <c r="R148" s="28" t="s">
        <v>113</v>
      </c>
      <c r="S148" s="28" t="s">
        <v>114</v>
      </c>
      <c r="T148" s="28" t="s">
        <v>114</v>
      </c>
    </row>
    <row r="149" spans="1:20">
      <c r="A149" s="40" t="s">
        <v>78</v>
      </c>
      <c r="B149" s="41" t="s">
        <v>79</v>
      </c>
      <c r="C149" s="28" t="s">
        <v>114</v>
      </c>
      <c r="D149" s="28">
        <v>3.8</v>
      </c>
      <c r="E149" s="28">
        <v>160</v>
      </c>
      <c r="F149" s="28" t="s">
        <v>158</v>
      </c>
      <c r="G149" s="28" t="s">
        <v>113</v>
      </c>
      <c r="H149" s="28">
        <v>47</v>
      </c>
      <c r="I149" s="28" t="s">
        <v>113</v>
      </c>
      <c r="J149" s="28" t="s">
        <v>114</v>
      </c>
      <c r="K149" s="28">
        <v>330</v>
      </c>
      <c r="L149" s="28" t="s">
        <v>113</v>
      </c>
      <c r="M149" s="28">
        <v>14</v>
      </c>
      <c r="N149" s="28">
        <v>260</v>
      </c>
      <c r="O149" s="28">
        <v>2.4</v>
      </c>
      <c r="P149" s="28" t="s">
        <v>114</v>
      </c>
      <c r="Q149" s="28">
        <v>7.9</v>
      </c>
      <c r="R149" s="28" t="s">
        <v>113</v>
      </c>
      <c r="S149" s="28" t="s">
        <v>114</v>
      </c>
      <c r="T149" s="28" t="s">
        <v>114</v>
      </c>
    </row>
    <row r="150" spans="1:20">
      <c r="A150" s="40" t="s">
        <v>80</v>
      </c>
      <c r="B150" s="41" t="s">
        <v>81</v>
      </c>
      <c r="C150" s="28" t="s">
        <v>114</v>
      </c>
      <c r="D150" s="28">
        <v>4.4000000000000004</v>
      </c>
      <c r="E150" s="28">
        <v>150</v>
      </c>
      <c r="F150" s="28" t="s">
        <v>158</v>
      </c>
      <c r="G150" s="28" t="s">
        <v>113</v>
      </c>
      <c r="H150" s="28">
        <v>45</v>
      </c>
      <c r="I150" s="28" t="s">
        <v>113</v>
      </c>
      <c r="J150" s="28" t="s">
        <v>114</v>
      </c>
      <c r="K150" s="28">
        <v>310</v>
      </c>
      <c r="L150" s="28" t="s">
        <v>113</v>
      </c>
      <c r="M150" s="28">
        <v>14</v>
      </c>
      <c r="N150" s="28">
        <v>240</v>
      </c>
      <c r="O150" s="28">
        <v>2.4</v>
      </c>
      <c r="P150" s="28" t="s">
        <v>114</v>
      </c>
      <c r="Q150" s="28">
        <v>7.5</v>
      </c>
      <c r="R150" s="28" t="s">
        <v>113</v>
      </c>
      <c r="S150" s="28" t="s">
        <v>114</v>
      </c>
      <c r="T150" s="28" t="s">
        <v>114</v>
      </c>
    </row>
    <row r="151" spans="1:20">
      <c r="A151" s="40" t="s">
        <v>82</v>
      </c>
      <c r="B151" s="41" t="s">
        <v>83</v>
      </c>
      <c r="C151" s="28" t="s">
        <v>114</v>
      </c>
      <c r="D151" s="28">
        <v>4.4000000000000004</v>
      </c>
      <c r="E151" s="28">
        <v>150</v>
      </c>
      <c r="F151" s="28" t="s">
        <v>158</v>
      </c>
      <c r="G151" s="28" t="s">
        <v>113</v>
      </c>
      <c r="H151" s="28">
        <v>46</v>
      </c>
      <c r="I151" s="28" t="s">
        <v>113</v>
      </c>
      <c r="J151" s="28" t="s">
        <v>114</v>
      </c>
      <c r="K151" s="28">
        <v>250</v>
      </c>
      <c r="L151" s="28" t="s">
        <v>113</v>
      </c>
      <c r="M151" s="28">
        <v>14</v>
      </c>
      <c r="N151" s="28">
        <v>230</v>
      </c>
      <c r="O151" s="28">
        <v>2.6</v>
      </c>
      <c r="P151" s="28" t="s">
        <v>114</v>
      </c>
      <c r="Q151" s="28">
        <v>7.6</v>
      </c>
      <c r="R151" s="28" t="s">
        <v>113</v>
      </c>
      <c r="S151" s="28" t="s">
        <v>114</v>
      </c>
      <c r="T151" s="28" t="s">
        <v>114</v>
      </c>
    </row>
    <row r="152" spans="1:20">
      <c r="A152" s="40" t="s">
        <v>84</v>
      </c>
      <c r="B152" s="41" t="s">
        <v>85</v>
      </c>
      <c r="C152" s="28" t="s">
        <v>114</v>
      </c>
      <c r="D152" s="28">
        <v>4.4000000000000004</v>
      </c>
      <c r="E152" s="28">
        <v>150</v>
      </c>
      <c r="F152" s="28" t="s">
        <v>158</v>
      </c>
      <c r="G152" s="28" t="s">
        <v>113</v>
      </c>
      <c r="H152" s="28">
        <v>42</v>
      </c>
      <c r="I152" s="28" t="s">
        <v>113</v>
      </c>
      <c r="J152" s="28" t="s">
        <v>114</v>
      </c>
      <c r="K152" s="28">
        <v>250</v>
      </c>
      <c r="L152" s="28" t="s">
        <v>113</v>
      </c>
      <c r="M152" s="28">
        <v>13</v>
      </c>
      <c r="N152" s="28">
        <v>230</v>
      </c>
      <c r="O152" s="28">
        <v>2.7</v>
      </c>
      <c r="P152" s="28" t="s">
        <v>114</v>
      </c>
      <c r="Q152" s="28">
        <v>6.9</v>
      </c>
      <c r="R152" s="28" t="s">
        <v>113</v>
      </c>
      <c r="S152" s="28" t="s">
        <v>114</v>
      </c>
      <c r="T152" s="28" t="s">
        <v>114</v>
      </c>
    </row>
    <row r="153" spans="1:20">
      <c r="A153" s="40" t="s">
        <v>86</v>
      </c>
      <c r="B153" s="41" t="s">
        <v>87</v>
      </c>
      <c r="C153" s="28" t="s">
        <v>114</v>
      </c>
      <c r="D153" s="28">
        <v>4.3</v>
      </c>
      <c r="E153" s="28">
        <v>150</v>
      </c>
      <c r="F153" s="28" t="s">
        <v>158</v>
      </c>
      <c r="G153" s="28" t="s">
        <v>113</v>
      </c>
      <c r="H153" s="28">
        <v>45</v>
      </c>
      <c r="I153" s="28" t="s">
        <v>113</v>
      </c>
      <c r="J153" s="28" t="s">
        <v>114</v>
      </c>
      <c r="K153" s="28">
        <v>260</v>
      </c>
      <c r="L153" s="28" t="s">
        <v>113</v>
      </c>
      <c r="M153" s="28">
        <v>14</v>
      </c>
      <c r="N153" s="28">
        <v>230</v>
      </c>
      <c r="O153" s="28">
        <v>2.8</v>
      </c>
      <c r="P153" s="28" t="s">
        <v>114</v>
      </c>
      <c r="Q153" s="28">
        <v>7.2</v>
      </c>
      <c r="R153" s="28" t="s">
        <v>113</v>
      </c>
      <c r="S153" s="28" t="s">
        <v>114</v>
      </c>
      <c r="T153" s="28" t="s">
        <v>114</v>
      </c>
    </row>
    <row r="154" spans="1:20">
      <c r="A154" s="40" t="s">
        <v>88</v>
      </c>
      <c r="B154" s="41" t="s">
        <v>89</v>
      </c>
      <c r="C154" s="28" t="s">
        <v>114</v>
      </c>
      <c r="D154" s="28">
        <v>4.7</v>
      </c>
      <c r="E154" s="28">
        <v>150</v>
      </c>
      <c r="F154" s="28" t="s">
        <v>158</v>
      </c>
      <c r="G154" s="28" t="s">
        <v>113</v>
      </c>
      <c r="H154" s="28">
        <v>39</v>
      </c>
      <c r="I154" s="28" t="s">
        <v>113</v>
      </c>
      <c r="J154" s="28" t="s">
        <v>114</v>
      </c>
      <c r="K154" s="28">
        <v>570</v>
      </c>
      <c r="L154" s="28" t="s">
        <v>113</v>
      </c>
      <c r="M154" s="28">
        <v>12</v>
      </c>
      <c r="N154" s="28">
        <v>220</v>
      </c>
      <c r="O154" s="28">
        <v>3.2</v>
      </c>
      <c r="P154" s="28" t="s">
        <v>114</v>
      </c>
      <c r="Q154" s="28">
        <v>6.2</v>
      </c>
      <c r="R154" s="28" t="s">
        <v>113</v>
      </c>
      <c r="S154" s="28" t="s">
        <v>114</v>
      </c>
      <c r="T154" s="28" t="s">
        <v>114</v>
      </c>
    </row>
    <row r="155" spans="1:20">
      <c r="A155" s="40" t="s">
        <v>90</v>
      </c>
      <c r="B155" s="41" t="s">
        <v>91</v>
      </c>
      <c r="C155" s="28" t="s">
        <v>114</v>
      </c>
      <c r="D155" s="28">
        <v>4.5</v>
      </c>
      <c r="E155" s="28">
        <v>140</v>
      </c>
      <c r="F155" s="28" t="s">
        <v>158</v>
      </c>
      <c r="G155" s="28" t="s">
        <v>113</v>
      </c>
      <c r="H155" s="28">
        <v>39</v>
      </c>
      <c r="I155" s="28" t="s">
        <v>113</v>
      </c>
      <c r="J155" s="28" t="s">
        <v>114</v>
      </c>
      <c r="K155" s="28">
        <v>580</v>
      </c>
      <c r="L155" s="28" t="s">
        <v>113</v>
      </c>
      <c r="M155" s="28">
        <v>12</v>
      </c>
      <c r="N155" s="28">
        <v>220</v>
      </c>
      <c r="O155" s="28">
        <v>3.3</v>
      </c>
      <c r="P155" s="28" t="s">
        <v>114</v>
      </c>
      <c r="Q155" s="28">
        <v>5.9</v>
      </c>
      <c r="R155" s="28" t="s">
        <v>113</v>
      </c>
      <c r="S155" s="28" t="s">
        <v>114</v>
      </c>
      <c r="T155" s="28" t="s">
        <v>114</v>
      </c>
    </row>
  </sheetData>
  <pageMargins left="0" right="0" top="0.39370000000000005" bottom="0.39370000000000005" header="0" footer="0"/>
  <headerFooter>
    <oddHeader>&amp;C&amp;A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A0164-6230-4DFD-AB2A-71A8681846D1}">
  <dimension ref="A1:Y154"/>
  <sheetViews>
    <sheetView tabSelected="1" topLeftCell="A167" workbookViewId="0">
      <selection activeCell="I191" sqref="I191"/>
    </sheetView>
  </sheetViews>
  <sheetFormatPr defaultRowHeight="12.75"/>
  <cols>
    <col min="1" max="1" width="12.140625" style="21" customWidth="1"/>
    <col min="2" max="2" width="15.7109375" style="21" customWidth="1"/>
    <col min="3" max="3" width="11.42578125" style="21" customWidth="1"/>
    <col min="4" max="4" width="11.28515625" style="21" customWidth="1"/>
    <col min="5" max="5" width="10.42578125" style="21" customWidth="1"/>
    <col min="6" max="6" width="12.85546875" style="21" customWidth="1"/>
    <col min="7" max="7" width="11.5703125" style="21" customWidth="1"/>
    <col min="8" max="8" width="15.5703125" style="21" customWidth="1"/>
    <col min="9" max="9" width="11.85546875" style="21" customWidth="1"/>
    <col min="10" max="10" width="10.140625" style="21" customWidth="1"/>
    <col min="11" max="11" width="8.28515625" style="21" customWidth="1"/>
    <col min="12" max="12" width="8.42578125" style="21" customWidth="1"/>
    <col min="13" max="13" width="14.5703125" style="21" customWidth="1"/>
    <col min="14" max="14" width="13.42578125" style="21" customWidth="1"/>
    <col min="15" max="15" width="15.85546875" style="21" customWidth="1"/>
    <col min="16" max="16" width="9.42578125" style="21" customWidth="1"/>
    <col min="17" max="17" width="13.42578125" style="21" customWidth="1"/>
    <col min="18" max="18" width="10.85546875" style="21" customWidth="1"/>
    <col min="19" max="19" width="11.140625" style="21" customWidth="1"/>
    <col min="20" max="20" width="8.140625" style="21" customWidth="1"/>
    <col min="21" max="22" width="12.140625" style="21" customWidth="1"/>
    <col min="23" max="25" width="12.140625" customWidth="1"/>
    <col min="26" max="26" width="9.140625" customWidth="1"/>
  </cols>
  <sheetData>
    <row r="1" spans="1:25" ht="19.5">
      <c r="A1" s="20" t="s">
        <v>364</v>
      </c>
    </row>
    <row r="3" spans="1:25" ht="19.5">
      <c r="C3" s="20" t="s">
        <v>0</v>
      </c>
      <c r="J3" s="21" t="s">
        <v>3</v>
      </c>
      <c r="K3" s="22"/>
    </row>
    <row r="4" spans="1:25">
      <c r="C4" s="23" t="s">
        <v>1</v>
      </c>
      <c r="D4" s="21" t="s">
        <v>2</v>
      </c>
      <c r="E4" s="23"/>
      <c r="F4" s="23"/>
      <c r="G4" s="23"/>
      <c r="H4" s="23"/>
      <c r="I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"/>
      <c r="X4" s="2"/>
      <c r="Y4" s="2"/>
    </row>
    <row r="5" spans="1:25">
      <c r="B5" s="21" t="s">
        <v>4</v>
      </c>
      <c r="C5" s="23">
        <v>0.1</v>
      </c>
      <c r="D5" s="23">
        <v>0.1</v>
      </c>
      <c r="E5" s="23">
        <v>0.1</v>
      </c>
      <c r="F5" s="23">
        <v>0.1</v>
      </c>
      <c r="G5" s="23">
        <v>0.1</v>
      </c>
      <c r="H5" s="23">
        <v>0.1</v>
      </c>
      <c r="I5" s="23">
        <v>0.2</v>
      </c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"/>
      <c r="X5" s="2"/>
      <c r="Y5" s="2"/>
    </row>
    <row r="6" spans="1:25">
      <c r="A6" s="25" t="s">
        <v>5</v>
      </c>
      <c r="B6" s="25" t="s">
        <v>6</v>
      </c>
      <c r="C6" s="26" t="s">
        <v>7</v>
      </c>
      <c r="D6" s="26" t="s">
        <v>8</v>
      </c>
      <c r="E6" s="26" t="s">
        <v>9</v>
      </c>
      <c r="F6" s="26" t="s">
        <v>10</v>
      </c>
      <c r="G6" s="26" t="s">
        <v>11</v>
      </c>
      <c r="H6" s="26" t="s">
        <v>12</v>
      </c>
      <c r="I6" s="26" t="s">
        <v>13</v>
      </c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"/>
      <c r="X6" s="2"/>
      <c r="Y6" s="2"/>
    </row>
    <row r="7" spans="1:25" ht="14.25">
      <c r="A7" s="25" t="s">
        <v>14</v>
      </c>
      <c r="B7" s="27" t="s">
        <v>15</v>
      </c>
      <c r="C7" s="28" t="s">
        <v>21</v>
      </c>
      <c r="D7" s="28">
        <v>20</v>
      </c>
      <c r="E7" s="28">
        <v>3.2</v>
      </c>
      <c r="F7" s="28">
        <v>15.6</v>
      </c>
      <c r="G7" s="28">
        <v>2.2000000000000002</v>
      </c>
      <c r="H7" s="28" t="s">
        <v>22</v>
      </c>
      <c r="I7" s="28">
        <v>2900</v>
      </c>
    </row>
    <row r="8" spans="1:25">
      <c r="A8" s="25" t="s">
        <v>17</v>
      </c>
      <c r="B8" s="25" t="s">
        <v>18</v>
      </c>
      <c r="C8" s="28" t="s">
        <v>21</v>
      </c>
      <c r="D8" s="28">
        <v>7.6</v>
      </c>
      <c r="E8" s="28">
        <v>4.9000000000000004</v>
      </c>
      <c r="F8" s="28" t="s">
        <v>21</v>
      </c>
      <c r="G8" s="28" t="s">
        <v>21</v>
      </c>
      <c r="H8" s="28" t="s">
        <v>22</v>
      </c>
      <c r="I8" s="28">
        <v>2400</v>
      </c>
    </row>
    <row r="9" spans="1:25">
      <c r="A9" s="25" t="s">
        <v>19</v>
      </c>
      <c r="B9" s="25" t="s">
        <v>20</v>
      </c>
      <c r="C9" s="28" t="s">
        <v>21</v>
      </c>
      <c r="D9" s="28">
        <v>6.2</v>
      </c>
      <c r="E9" s="28">
        <v>2.2000000000000002</v>
      </c>
      <c r="F9" s="28" t="s">
        <v>21</v>
      </c>
      <c r="G9" s="28" t="s">
        <v>21</v>
      </c>
      <c r="H9" s="28" t="s">
        <v>22</v>
      </c>
      <c r="I9" s="28">
        <v>44000</v>
      </c>
    </row>
    <row r="10" spans="1:25">
      <c r="A10" s="25" t="s">
        <v>23</v>
      </c>
      <c r="B10" s="25" t="s">
        <v>24</v>
      </c>
      <c r="C10" s="28" t="s">
        <v>21</v>
      </c>
      <c r="D10" s="28">
        <v>6.4</v>
      </c>
      <c r="E10" s="28" t="s">
        <v>21</v>
      </c>
      <c r="F10" s="28" t="s">
        <v>21</v>
      </c>
      <c r="G10" s="28" t="s">
        <v>21</v>
      </c>
      <c r="H10" s="28" t="s">
        <v>22</v>
      </c>
      <c r="I10" s="28">
        <v>40000</v>
      </c>
    </row>
    <row r="11" spans="1:25">
      <c r="A11" s="25" t="s">
        <v>25</v>
      </c>
      <c r="B11" s="25" t="s">
        <v>26</v>
      </c>
      <c r="C11" s="28" t="s">
        <v>21</v>
      </c>
      <c r="D11" s="28">
        <v>3.8</v>
      </c>
      <c r="E11" s="28">
        <v>0.11</v>
      </c>
      <c r="F11" s="28" t="s">
        <v>21</v>
      </c>
      <c r="G11" s="28" t="s">
        <v>21</v>
      </c>
      <c r="H11" s="28" t="s">
        <v>21</v>
      </c>
      <c r="I11" s="28">
        <v>1100</v>
      </c>
    </row>
    <row r="12" spans="1:25" ht="14.25">
      <c r="A12" s="25" t="s">
        <v>27</v>
      </c>
      <c r="B12" s="27" t="s">
        <v>28</v>
      </c>
      <c r="C12" s="28" t="s">
        <v>21</v>
      </c>
      <c r="D12" s="28">
        <v>1.4</v>
      </c>
      <c r="E12" s="28">
        <v>0.18</v>
      </c>
      <c r="F12" s="28" t="s">
        <v>21</v>
      </c>
      <c r="G12" s="28" t="s">
        <v>21</v>
      </c>
      <c r="H12" s="28" t="s">
        <v>21</v>
      </c>
      <c r="I12" s="28">
        <v>1500</v>
      </c>
    </row>
    <row r="13" spans="1:25">
      <c r="A13" s="25" t="s">
        <v>29</v>
      </c>
      <c r="B13" s="25" t="s">
        <v>30</v>
      </c>
      <c r="C13" s="28" t="s">
        <v>21</v>
      </c>
      <c r="D13" s="28">
        <v>0.27</v>
      </c>
      <c r="E13" s="28">
        <v>0.18</v>
      </c>
      <c r="F13" s="28" t="s">
        <v>21</v>
      </c>
      <c r="G13" s="28" t="s">
        <v>21</v>
      </c>
      <c r="H13" s="28" t="s">
        <v>21</v>
      </c>
      <c r="I13" s="28">
        <v>720</v>
      </c>
    </row>
    <row r="14" spans="1:25">
      <c r="A14" s="25" t="s">
        <v>31</v>
      </c>
      <c r="B14" s="25" t="s">
        <v>32</v>
      </c>
      <c r="C14" s="28" t="s">
        <v>21</v>
      </c>
      <c r="D14" s="28">
        <v>0.28999999999999998</v>
      </c>
      <c r="E14" s="28">
        <v>0.23</v>
      </c>
      <c r="F14" s="28">
        <v>0.1</v>
      </c>
      <c r="G14" s="28" t="s">
        <v>21</v>
      </c>
      <c r="H14" s="28" t="s">
        <v>21</v>
      </c>
      <c r="I14" s="28">
        <v>260</v>
      </c>
    </row>
    <row r="15" spans="1:25" ht="14.25">
      <c r="A15" s="25" t="s">
        <v>33</v>
      </c>
      <c r="B15" s="25" t="s">
        <v>34</v>
      </c>
      <c r="C15" s="61" t="s">
        <v>21</v>
      </c>
      <c r="D15" s="62">
        <v>0.16</v>
      </c>
      <c r="E15" s="62">
        <v>0.18</v>
      </c>
      <c r="F15" s="62">
        <v>0.15</v>
      </c>
      <c r="G15" s="61" t="s">
        <v>21</v>
      </c>
      <c r="H15" s="61" t="s">
        <v>21</v>
      </c>
      <c r="I15" s="62">
        <v>94</v>
      </c>
    </row>
    <row r="16" spans="1:25" ht="14.25">
      <c r="A16" s="25" t="s">
        <v>35</v>
      </c>
      <c r="B16" s="25" t="s">
        <v>36</v>
      </c>
      <c r="C16" s="61" t="s">
        <v>21</v>
      </c>
      <c r="D16" s="62">
        <v>0.17</v>
      </c>
      <c r="E16" s="62">
        <v>0.19</v>
      </c>
      <c r="F16" s="62">
        <v>0.14000000000000001</v>
      </c>
      <c r="G16" s="61" t="s">
        <v>21</v>
      </c>
      <c r="H16" s="61" t="s">
        <v>21</v>
      </c>
      <c r="I16" s="62">
        <v>60</v>
      </c>
    </row>
    <row r="17" spans="1:10">
      <c r="A17" s="25" t="s">
        <v>38</v>
      </c>
      <c r="B17" s="25" t="s">
        <v>39</v>
      </c>
      <c r="C17" s="30" t="s">
        <v>21</v>
      </c>
      <c r="D17" s="30" t="s">
        <v>21</v>
      </c>
      <c r="E17" s="31">
        <v>0.28000000000000003</v>
      </c>
      <c r="F17" s="31">
        <v>0.31</v>
      </c>
      <c r="G17" s="30" t="s">
        <v>21</v>
      </c>
      <c r="H17" s="30" t="s">
        <v>21</v>
      </c>
      <c r="I17" s="31">
        <v>51</v>
      </c>
    </row>
    <row r="18" spans="1:10">
      <c r="A18" s="25" t="s">
        <v>41</v>
      </c>
      <c r="B18" s="25" t="s">
        <v>42</v>
      </c>
      <c r="C18" s="30" t="s">
        <v>21</v>
      </c>
      <c r="D18" s="31">
        <v>0.39</v>
      </c>
      <c r="E18" s="31">
        <v>0.37</v>
      </c>
      <c r="F18" s="31">
        <v>0.31</v>
      </c>
      <c r="G18" s="30" t="s">
        <v>21</v>
      </c>
      <c r="H18" s="30" t="s">
        <v>21</v>
      </c>
      <c r="I18" s="31">
        <v>43</v>
      </c>
    </row>
    <row r="19" spans="1:10">
      <c r="A19" s="49" t="s">
        <v>41</v>
      </c>
      <c r="B19" s="49" t="s">
        <v>42</v>
      </c>
      <c r="C19" s="50" t="s">
        <v>21</v>
      </c>
      <c r="D19" s="51">
        <v>0.41</v>
      </c>
      <c r="E19" s="51">
        <v>0.28999999999999998</v>
      </c>
      <c r="F19" s="51">
        <v>0.31</v>
      </c>
      <c r="G19" s="50" t="s">
        <v>21</v>
      </c>
      <c r="H19" s="50" t="s">
        <v>21</v>
      </c>
      <c r="I19" s="51">
        <v>43</v>
      </c>
      <c r="J19" s="38" t="s">
        <v>63</v>
      </c>
    </row>
    <row r="20" spans="1:10">
      <c r="A20" s="25" t="s">
        <v>44</v>
      </c>
      <c r="B20" s="25" t="s">
        <v>45</v>
      </c>
      <c r="C20" s="28" t="s">
        <v>21</v>
      </c>
      <c r="D20" s="29">
        <v>1.3</v>
      </c>
      <c r="E20" s="29">
        <v>0.35</v>
      </c>
      <c r="F20" s="28" t="s">
        <v>21</v>
      </c>
      <c r="G20" s="28" t="s">
        <v>21</v>
      </c>
      <c r="H20" s="28" t="s">
        <v>21</v>
      </c>
      <c r="I20" s="29">
        <v>35</v>
      </c>
    </row>
    <row r="21" spans="1:10">
      <c r="A21" s="25" t="s">
        <v>48</v>
      </c>
      <c r="B21" s="25" t="s">
        <v>49</v>
      </c>
      <c r="C21" s="28" t="s">
        <v>21</v>
      </c>
      <c r="D21" s="29">
        <v>1.8</v>
      </c>
      <c r="E21" s="29">
        <v>0.34</v>
      </c>
      <c r="F21" s="28" t="s">
        <v>21</v>
      </c>
      <c r="G21" s="28" t="s">
        <v>21</v>
      </c>
      <c r="H21" s="28" t="s">
        <v>21</v>
      </c>
      <c r="I21" s="29">
        <v>32</v>
      </c>
    </row>
    <row r="22" spans="1:10">
      <c r="A22" s="25" t="s">
        <v>51</v>
      </c>
      <c r="B22" s="25" t="s">
        <v>52</v>
      </c>
      <c r="C22" s="28" t="s">
        <v>21</v>
      </c>
      <c r="D22" s="29">
        <v>1.9</v>
      </c>
      <c r="E22" s="29">
        <v>0.34</v>
      </c>
      <c r="F22" s="28" t="s">
        <v>21</v>
      </c>
      <c r="G22" s="28" t="s">
        <v>21</v>
      </c>
      <c r="H22" s="28" t="s">
        <v>21</v>
      </c>
      <c r="I22" s="29">
        <v>34</v>
      </c>
    </row>
    <row r="23" spans="1:10">
      <c r="A23" s="25" t="s">
        <v>55</v>
      </c>
      <c r="B23" s="25" t="s">
        <v>56</v>
      </c>
      <c r="C23" s="28" t="s">
        <v>21</v>
      </c>
      <c r="D23" s="29">
        <v>1.7</v>
      </c>
      <c r="E23" s="29">
        <v>0.33</v>
      </c>
      <c r="F23" s="28" t="s">
        <v>21</v>
      </c>
      <c r="G23" s="28" t="s">
        <v>21</v>
      </c>
      <c r="H23" s="28" t="s">
        <v>21</v>
      </c>
      <c r="I23" s="29">
        <v>31</v>
      </c>
    </row>
    <row r="24" spans="1:10" ht="14.25">
      <c r="A24" s="25" t="s">
        <v>58</v>
      </c>
      <c r="B24" s="25" t="s">
        <v>59</v>
      </c>
      <c r="C24" s="32" t="s">
        <v>21</v>
      </c>
      <c r="D24" s="33">
        <v>0.72</v>
      </c>
      <c r="E24" s="33">
        <v>0.34</v>
      </c>
      <c r="F24" s="33">
        <v>0.23</v>
      </c>
      <c r="G24" s="32" t="s">
        <v>21</v>
      </c>
      <c r="H24" s="32" t="s">
        <v>21</v>
      </c>
      <c r="I24" s="33">
        <v>26</v>
      </c>
    </row>
    <row r="25" spans="1:10" ht="14.25">
      <c r="A25" s="34" t="s">
        <v>61</v>
      </c>
      <c r="B25" s="34" t="s">
        <v>62</v>
      </c>
      <c r="C25" s="32" t="s">
        <v>21</v>
      </c>
      <c r="D25" s="33">
        <v>0.36</v>
      </c>
      <c r="E25" s="33">
        <v>0.35</v>
      </c>
      <c r="F25" s="33">
        <v>0.23</v>
      </c>
      <c r="G25" s="32" t="s">
        <v>21</v>
      </c>
      <c r="H25" s="32" t="s">
        <v>21</v>
      </c>
      <c r="I25" s="33">
        <v>26</v>
      </c>
    </row>
    <row r="26" spans="1:10">
      <c r="A26" s="25" t="s">
        <v>64</v>
      </c>
      <c r="B26" s="39" t="s">
        <v>65</v>
      </c>
      <c r="C26" s="28" t="s">
        <v>21</v>
      </c>
      <c r="D26" s="28">
        <v>0.39</v>
      </c>
      <c r="E26" s="28">
        <v>0.39</v>
      </c>
      <c r="F26" s="28">
        <v>0.23</v>
      </c>
      <c r="G26" s="28" t="s">
        <v>21</v>
      </c>
      <c r="H26" s="28" t="s">
        <v>21</v>
      </c>
      <c r="I26" s="28">
        <v>25</v>
      </c>
    </row>
    <row r="27" spans="1:10">
      <c r="A27" s="25" t="s">
        <v>66</v>
      </c>
      <c r="B27" s="39" t="s">
        <v>67</v>
      </c>
      <c r="C27" s="28" t="s">
        <v>21</v>
      </c>
      <c r="D27" s="28">
        <v>0.42</v>
      </c>
      <c r="E27" s="28">
        <v>0.59</v>
      </c>
      <c r="F27" s="28">
        <v>0.23</v>
      </c>
      <c r="G27" s="28" t="s">
        <v>21</v>
      </c>
      <c r="H27" s="28" t="s">
        <v>21</v>
      </c>
      <c r="I27" s="28">
        <v>25</v>
      </c>
    </row>
    <row r="28" spans="1:10">
      <c r="A28" s="25" t="s">
        <v>68</v>
      </c>
      <c r="B28" s="39" t="s">
        <v>69</v>
      </c>
      <c r="C28" s="28" t="s">
        <v>21</v>
      </c>
      <c r="D28" s="28">
        <v>0.1</v>
      </c>
      <c r="E28" s="28">
        <v>0.31</v>
      </c>
      <c r="F28" s="28">
        <v>0.22</v>
      </c>
      <c r="G28" s="28" t="s">
        <v>21</v>
      </c>
      <c r="H28" s="28" t="s">
        <v>21</v>
      </c>
      <c r="I28" s="28">
        <v>23</v>
      </c>
    </row>
    <row r="29" spans="1:10">
      <c r="A29" s="25" t="s">
        <v>70</v>
      </c>
      <c r="B29" s="25" t="s">
        <v>71</v>
      </c>
      <c r="C29" s="28" t="s">
        <v>21</v>
      </c>
      <c r="D29" s="28" t="s">
        <v>21</v>
      </c>
      <c r="E29" s="28">
        <v>0.32</v>
      </c>
      <c r="F29" s="28">
        <v>0.22</v>
      </c>
      <c r="G29" s="28" t="s">
        <v>21</v>
      </c>
      <c r="H29" s="28" t="s">
        <v>21</v>
      </c>
      <c r="I29" s="28">
        <v>22</v>
      </c>
    </row>
    <row r="30" spans="1:10">
      <c r="A30" s="40" t="s">
        <v>72</v>
      </c>
      <c r="B30" s="41" t="s">
        <v>73</v>
      </c>
      <c r="C30" s="28" t="s">
        <v>21</v>
      </c>
      <c r="D30" s="28" t="s">
        <v>21</v>
      </c>
      <c r="E30" s="28">
        <v>0.36</v>
      </c>
      <c r="F30" s="28">
        <v>0.24</v>
      </c>
      <c r="G30" s="28" t="s">
        <v>21</v>
      </c>
      <c r="H30" s="28" t="s">
        <v>21</v>
      </c>
      <c r="I30" s="28">
        <v>22</v>
      </c>
    </row>
    <row r="31" spans="1:10">
      <c r="A31" s="40" t="s">
        <v>74</v>
      </c>
      <c r="B31" s="41" t="s">
        <v>75</v>
      </c>
      <c r="C31" s="28" t="s">
        <v>21</v>
      </c>
      <c r="D31" s="28">
        <v>0.24</v>
      </c>
      <c r="E31" s="28">
        <v>0.32</v>
      </c>
      <c r="F31" s="28">
        <v>0.24</v>
      </c>
      <c r="G31" s="28" t="s">
        <v>21</v>
      </c>
      <c r="H31" s="28" t="s">
        <v>21</v>
      </c>
      <c r="I31" s="28">
        <v>21</v>
      </c>
    </row>
    <row r="32" spans="1:10">
      <c r="A32" s="40" t="s">
        <v>76</v>
      </c>
      <c r="B32" s="41" t="s">
        <v>77</v>
      </c>
      <c r="C32" s="28" t="s">
        <v>21</v>
      </c>
      <c r="D32" s="28">
        <v>0.84</v>
      </c>
      <c r="E32" s="28">
        <v>0.39</v>
      </c>
      <c r="F32" s="28">
        <v>0.23</v>
      </c>
      <c r="G32" s="28" t="s">
        <v>21</v>
      </c>
      <c r="H32" s="28" t="s">
        <v>21</v>
      </c>
      <c r="I32" s="28">
        <v>21</v>
      </c>
    </row>
    <row r="33" spans="1:25">
      <c r="A33" s="40" t="s">
        <v>78</v>
      </c>
      <c r="B33" s="41" t="s">
        <v>79</v>
      </c>
      <c r="C33" s="28" t="s">
        <v>21</v>
      </c>
      <c r="D33" s="28">
        <v>0.39</v>
      </c>
      <c r="E33" s="28">
        <v>0.54</v>
      </c>
      <c r="F33" s="28">
        <v>0.27</v>
      </c>
      <c r="G33" s="28" t="s">
        <v>21</v>
      </c>
      <c r="H33" s="28" t="s">
        <v>21</v>
      </c>
      <c r="I33" s="28">
        <v>21</v>
      </c>
    </row>
    <row r="34" spans="1:25">
      <c r="A34" s="40" t="s">
        <v>80</v>
      </c>
      <c r="B34" s="41" t="s">
        <v>81</v>
      </c>
      <c r="C34" s="28" t="s">
        <v>21</v>
      </c>
      <c r="D34" s="28">
        <v>0.24</v>
      </c>
      <c r="E34" s="28">
        <v>0.43</v>
      </c>
      <c r="F34" s="28">
        <v>0.24</v>
      </c>
      <c r="G34" s="28" t="s">
        <v>21</v>
      </c>
      <c r="H34" s="28" t="s">
        <v>21</v>
      </c>
      <c r="I34" s="28">
        <v>22</v>
      </c>
    </row>
    <row r="35" spans="1:25">
      <c r="A35" s="40" t="s">
        <v>82</v>
      </c>
      <c r="B35" s="41" t="s">
        <v>83</v>
      </c>
      <c r="C35" s="28" t="s">
        <v>21</v>
      </c>
      <c r="D35" s="28">
        <v>0.08</v>
      </c>
      <c r="E35" s="28">
        <v>0.45</v>
      </c>
      <c r="F35" s="28" t="s">
        <v>21</v>
      </c>
      <c r="G35" s="28" t="s">
        <v>21</v>
      </c>
      <c r="H35" s="28">
        <v>0.48</v>
      </c>
      <c r="I35" s="28">
        <v>18</v>
      </c>
    </row>
    <row r="36" spans="1:25">
      <c r="A36" s="40" t="s">
        <v>84</v>
      </c>
      <c r="B36" s="41" t="s">
        <v>85</v>
      </c>
      <c r="C36" s="28" t="s">
        <v>21</v>
      </c>
      <c r="D36" s="28" t="s">
        <v>21</v>
      </c>
      <c r="E36" s="28">
        <v>0.47</v>
      </c>
      <c r="F36" s="28" t="s">
        <v>21</v>
      </c>
      <c r="G36" s="28" t="s">
        <v>21</v>
      </c>
      <c r="H36" s="28">
        <v>0.48</v>
      </c>
      <c r="I36" s="28">
        <v>17</v>
      </c>
    </row>
    <row r="37" spans="1:25">
      <c r="A37" s="40" t="s">
        <v>86</v>
      </c>
      <c r="B37" s="41" t="s">
        <v>87</v>
      </c>
      <c r="C37" s="28" t="s">
        <v>21</v>
      </c>
      <c r="D37" s="28" t="s">
        <v>21</v>
      </c>
      <c r="E37" s="28">
        <v>0.47</v>
      </c>
      <c r="F37" s="28" t="s">
        <v>21</v>
      </c>
      <c r="G37" s="28" t="s">
        <v>21</v>
      </c>
      <c r="H37" s="28">
        <v>0.47</v>
      </c>
      <c r="I37" s="28">
        <v>17</v>
      </c>
    </row>
    <row r="38" spans="1:25">
      <c r="A38" s="40" t="s">
        <v>88</v>
      </c>
      <c r="B38" s="41" t="s">
        <v>89</v>
      </c>
      <c r="C38" s="28" t="s">
        <v>21</v>
      </c>
      <c r="D38" s="28" t="s">
        <v>21</v>
      </c>
      <c r="E38" s="28">
        <v>0.4</v>
      </c>
      <c r="F38" s="28" t="s">
        <v>21</v>
      </c>
      <c r="G38" s="28" t="s">
        <v>21</v>
      </c>
      <c r="H38" s="28">
        <v>0.44</v>
      </c>
      <c r="I38" s="28">
        <v>16</v>
      </c>
    </row>
    <row r="39" spans="1:25">
      <c r="A39" s="40" t="s">
        <v>90</v>
      </c>
      <c r="B39" s="41" t="s">
        <v>91</v>
      </c>
      <c r="C39" s="28" t="s">
        <v>21</v>
      </c>
      <c r="D39" s="28" t="s">
        <v>21</v>
      </c>
      <c r="E39" s="28">
        <v>0.42</v>
      </c>
      <c r="F39" s="28" t="s">
        <v>21</v>
      </c>
      <c r="G39" s="28" t="s">
        <v>21</v>
      </c>
      <c r="H39" s="28">
        <v>0.41</v>
      </c>
      <c r="I39" s="28">
        <v>16</v>
      </c>
    </row>
    <row r="41" spans="1:25">
      <c r="C41" s="22"/>
    </row>
    <row r="42" spans="1:25" ht="19.5">
      <c r="C42" s="20" t="s">
        <v>92</v>
      </c>
    </row>
    <row r="43" spans="1:25">
      <c r="B43" s="21" t="s">
        <v>93</v>
      </c>
      <c r="C43" s="23" t="s">
        <v>94</v>
      </c>
      <c r="D43" s="23" t="s">
        <v>94</v>
      </c>
      <c r="E43" s="23" t="s">
        <v>94</v>
      </c>
      <c r="F43" s="23" t="s">
        <v>94</v>
      </c>
      <c r="G43" s="23" t="s">
        <v>94</v>
      </c>
      <c r="H43" s="23" t="s">
        <v>2</v>
      </c>
      <c r="I43" s="23" t="s">
        <v>94</v>
      </c>
      <c r="J43" s="23" t="s">
        <v>94</v>
      </c>
      <c r="K43" s="23" t="s">
        <v>94</v>
      </c>
      <c r="L43" s="23" t="s">
        <v>94</v>
      </c>
      <c r="M43" s="23" t="s">
        <v>2</v>
      </c>
      <c r="N43" s="23" t="s">
        <v>94</v>
      </c>
      <c r="O43" s="23" t="s">
        <v>94</v>
      </c>
      <c r="P43" s="23" t="s">
        <v>94</v>
      </c>
      <c r="Q43" s="23" t="s">
        <v>2</v>
      </c>
      <c r="R43" s="23" t="s">
        <v>94</v>
      </c>
      <c r="S43" s="23" t="s">
        <v>2</v>
      </c>
      <c r="T43" s="23" t="s">
        <v>94</v>
      </c>
      <c r="U43" s="23"/>
      <c r="V43" s="23"/>
      <c r="W43" s="2"/>
      <c r="X43" s="2"/>
      <c r="Y43" s="2"/>
    </row>
    <row r="44" spans="1:25">
      <c r="B44" s="21" t="s">
        <v>4</v>
      </c>
      <c r="C44" s="23">
        <v>10</v>
      </c>
      <c r="D44" s="23">
        <v>1</v>
      </c>
      <c r="E44" s="23">
        <v>1</v>
      </c>
      <c r="F44" s="23">
        <v>100</v>
      </c>
      <c r="G44" s="23">
        <v>1</v>
      </c>
      <c r="H44" s="23">
        <v>0.1</v>
      </c>
      <c r="I44" s="23">
        <v>1</v>
      </c>
      <c r="J44" s="23">
        <v>10</v>
      </c>
      <c r="K44" s="23">
        <v>100</v>
      </c>
      <c r="L44" s="23">
        <v>1</v>
      </c>
      <c r="M44" s="23">
        <v>1</v>
      </c>
      <c r="N44" s="23">
        <v>1</v>
      </c>
      <c r="O44" s="23">
        <v>1</v>
      </c>
      <c r="P44" s="23">
        <v>10</v>
      </c>
      <c r="Q44" s="23">
        <v>1</v>
      </c>
      <c r="R44" s="23">
        <v>1</v>
      </c>
      <c r="S44" s="23">
        <v>10</v>
      </c>
      <c r="T44" s="23">
        <v>10</v>
      </c>
      <c r="U44" s="23"/>
      <c r="V44" s="23"/>
      <c r="W44" s="2"/>
      <c r="X44" s="2"/>
      <c r="Y44" s="2"/>
    </row>
    <row r="45" spans="1:25">
      <c r="A45" s="25" t="s">
        <v>5</v>
      </c>
      <c r="B45" s="25" t="s">
        <v>6</v>
      </c>
      <c r="C45" s="26" t="s">
        <v>95</v>
      </c>
      <c r="D45" s="26" t="s">
        <v>96</v>
      </c>
      <c r="E45" s="26" t="s">
        <v>97</v>
      </c>
      <c r="F45" s="26" t="s">
        <v>98</v>
      </c>
      <c r="G45" s="26" t="s">
        <v>99</v>
      </c>
      <c r="H45" s="26" t="s">
        <v>100</v>
      </c>
      <c r="I45" s="26" t="s">
        <v>101</v>
      </c>
      <c r="J45" s="26" t="s">
        <v>102</v>
      </c>
      <c r="K45" s="26" t="s">
        <v>103</v>
      </c>
      <c r="L45" s="26" t="s">
        <v>104</v>
      </c>
      <c r="M45" s="26" t="s">
        <v>105</v>
      </c>
      <c r="N45" s="26" t="s">
        <v>106</v>
      </c>
      <c r="O45" s="26" t="s">
        <v>107</v>
      </c>
      <c r="P45" s="26" t="s">
        <v>108</v>
      </c>
      <c r="Q45" s="26" t="s">
        <v>109</v>
      </c>
      <c r="R45" s="26" t="s">
        <v>110</v>
      </c>
      <c r="S45" s="26" t="s">
        <v>111</v>
      </c>
      <c r="T45" s="26" t="s">
        <v>112</v>
      </c>
      <c r="U45" s="23"/>
      <c r="V45" s="23"/>
      <c r="W45" s="2"/>
      <c r="X45" s="2"/>
      <c r="Y45" s="2"/>
    </row>
    <row r="46" spans="1:25" ht="14.25">
      <c r="A46" s="25" t="s">
        <v>14</v>
      </c>
      <c r="B46" s="27" t="s">
        <v>15</v>
      </c>
      <c r="C46" s="25" t="s">
        <v>16</v>
      </c>
      <c r="D46" s="25" t="s">
        <v>16</v>
      </c>
      <c r="E46" s="25" t="s">
        <v>16</v>
      </c>
      <c r="F46" s="25" t="s">
        <v>16</v>
      </c>
      <c r="G46" s="25" t="s">
        <v>16</v>
      </c>
      <c r="H46" s="25" t="s">
        <v>16</v>
      </c>
      <c r="I46" s="25" t="s">
        <v>16</v>
      </c>
      <c r="J46" s="25" t="s">
        <v>16</v>
      </c>
      <c r="K46" s="25" t="s">
        <v>16</v>
      </c>
      <c r="L46" s="25" t="s">
        <v>16</v>
      </c>
      <c r="M46" s="25" t="s">
        <v>16</v>
      </c>
      <c r="N46" s="25" t="s">
        <v>16</v>
      </c>
      <c r="O46" s="25" t="s">
        <v>16</v>
      </c>
      <c r="P46" s="25" t="s">
        <v>16</v>
      </c>
      <c r="Q46" s="25" t="s">
        <v>16</v>
      </c>
      <c r="R46" s="25" t="s">
        <v>16</v>
      </c>
      <c r="S46" s="25" t="s">
        <v>16</v>
      </c>
      <c r="T46" s="25" t="s">
        <v>16</v>
      </c>
    </row>
    <row r="47" spans="1:25">
      <c r="A47" s="25" t="s">
        <v>17</v>
      </c>
      <c r="B47" s="25" t="s">
        <v>18</v>
      </c>
      <c r="C47" s="28">
        <v>190</v>
      </c>
      <c r="D47" s="28">
        <v>3</v>
      </c>
      <c r="E47" s="28">
        <v>51</v>
      </c>
      <c r="F47" s="28">
        <v>960</v>
      </c>
      <c r="G47" s="28">
        <v>1.4</v>
      </c>
      <c r="H47" s="28">
        <v>550</v>
      </c>
      <c r="I47" s="28" t="s">
        <v>113</v>
      </c>
      <c r="J47" s="28">
        <v>12</v>
      </c>
      <c r="K47" s="28">
        <v>920</v>
      </c>
      <c r="L47" s="28">
        <v>1.2</v>
      </c>
      <c r="M47" s="28">
        <v>320</v>
      </c>
      <c r="N47" s="28">
        <v>2600</v>
      </c>
      <c r="O47" s="28">
        <v>2.2000000000000002</v>
      </c>
      <c r="P47" s="28">
        <v>63</v>
      </c>
      <c r="Q47" s="28">
        <v>59</v>
      </c>
      <c r="R47" s="28">
        <v>87</v>
      </c>
      <c r="S47" s="28">
        <v>390</v>
      </c>
      <c r="T47" s="28">
        <v>84</v>
      </c>
    </row>
    <row r="48" spans="1:25">
      <c r="A48" s="25" t="s">
        <v>19</v>
      </c>
      <c r="B48" s="25" t="s">
        <v>20</v>
      </c>
      <c r="C48" s="28" t="s">
        <v>114</v>
      </c>
      <c r="D48" s="28">
        <v>3.7</v>
      </c>
      <c r="E48" s="28">
        <v>45</v>
      </c>
      <c r="F48" s="28">
        <v>1100</v>
      </c>
      <c r="G48" s="28">
        <v>1.4</v>
      </c>
      <c r="H48" s="28">
        <v>560</v>
      </c>
      <c r="I48" s="28" t="s">
        <v>113</v>
      </c>
      <c r="J48" s="28" t="s">
        <v>114</v>
      </c>
      <c r="K48" s="28">
        <v>1800</v>
      </c>
      <c r="L48" s="28" t="s">
        <v>113</v>
      </c>
      <c r="M48" s="28">
        <v>300</v>
      </c>
      <c r="N48" s="28">
        <v>3400</v>
      </c>
      <c r="O48" s="28">
        <v>1.8</v>
      </c>
      <c r="P48" s="28">
        <v>65</v>
      </c>
      <c r="Q48" s="28">
        <v>56</v>
      </c>
      <c r="R48" s="28">
        <v>7.5</v>
      </c>
      <c r="S48" s="28">
        <v>210</v>
      </c>
      <c r="T48" s="28">
        <v>87</v>
      </c>
    </row>
    <row r="49" spans="1:20">
      <c r="A49" s="25" t="s">
        <v>23</v>
      </c>
      <c r="B49" s="25" t="s">
        <v>24</v>
      </c>
      <c r="C49" s="28" t="s">
        <v>114</v>
      </c>
      <c r="D49" s="28">
        <v>5.0999999999999996</v>
      </c>
      <c r="E49" s="28">
        <v>41</v>
      </c>
      <c r="F49" s="28">
        <v>560</v>
      </c>
      <c r="G49" s="28" t="s">
        <v>113</v>
      </c>
      <c r="H49" s="28">
        <v>520</v>
      </c>
      <c r="I49" s="28" t="s">
        <v>113</v>
      </c>
      <c r="J49" s="28" t="s">
        <v>114</v>
      </c>
      <c r="K49" s="28">
        <v>1800</v>
      </c>
      <c r="L49" s="28" t="s">
        <v>113</v>
      </c>
      <c r="M49" s="28">
        <v>260</v>
      </c>
      <c r="N49" s="28">
        <v>3500</v>
      </c>
      <c r="O49" s="28">
        <v>1.4</v>
      </c>
      <c r="P49" s="28">
        <v>55</v>
      </c>
      <c r="Q49" s="28">
        <v>50</v>
      </c>
      <c r="R49" s="28">
        <v>2.2999999999999998</v>
      </c>
      <c r="S49" s="28">
        <v>93</v>
      </c>
      <c r="T49" s="28">
        <v>68</v>
      </c>
    </row>
    <row r="50" spans="1:20">
      <c r="A50" s="25" t="s">
        <v>25</v>
      </c>
      <c r="B50" s="25" t="s">
        <v>26</v>
      </c>
      <c r="C50" s="28" t="s">
        <v>114</v>
      </c>
      <c r="D50" s="28">
        <v>5.6</v>
      </c>
      <c r="E50" s="28">
        <v>40</v>
      </c>
      <c r="F50" s="28">
        <v>450</v>
      </c>
      <c r="G50" s="28" t="s">
        <v>113</v>
      </c>
      <c r="H50" s="28">
        <v>500</v>
      </c>
      <c r="I50" s="28">
        <v>5.0999999999999996</v>
      </c>
      <c r="J50" s="28" t="s">
        <v>114</v>
      </c>
      <c r="K50" s="28">
        <v>1400</v>
      </c>
      <c r="L50" s="28">
        <v>2.7</v>
      </c>
      <c r="M50" s="28">
        <v>220</v>
      </c>
      <c r="N50" s="28">
        <v>3200</v>
      </c>
      <c r="O50" s="28">
        <v>1.3</v>
      </c>
      <c r="P50" s="28">
        <v>42</v>
      </c>
      <c r="Q50" s="28">
        <v>43</v>
      </c>
      <c r="R50" s="28">
        <v>2</v>
      </c>
      <c r="S50" s="28">
        <v>39</v>
      </c>
      <c r="T50" s="28">
        <v>58</v>
      </c>
    </row>
    <row r="51" spans="1:20" ht="14.25">
      <c r="A51" s="25" t="s">
        <v>27</v>
      </c>
      <c r="B51" s="27" t="s">
        <v>28</v>
      </c>
      <c r="C51" s="28">
        <v>22</v>
      </c>
      <c r="D51" s="28">
        <v>4.2</v>
      </c>
      <c r="E51" s="28">
        <v>43</v>
      </c>
      <c r="F51" s="28">
        <v>430</v>
      </c>
      <c r="G51" s="28" t="s">
        <v>113</v>
      </c>
      <c r="H51" s="28">
        <v>430</v>
      </c>
      <c r="I51" s="28" t="s">
        <v>113</v>
      </c>
      <c r="J51" s="28" t="s">
        <v>114</v>
      </c>
      <c r="K51" s="28">
        <v>620</v>
      </c>
      <c r="L51" s="28">
        <v>2</v>
      </c>
      <c r="M51" s="28">
        <v>160</v>
      </c>
      <c r="N51" s="28">
        <v>2400</v>
      </c>
      <c r="O51" s="28">
        <v>1.6</v>
      </c>
      <c r="P51" s="28">
        <v>32</v>
      </c>
      <c r="Q51" s="28">
        <v>36</v>
      </c>
      <c r="R51" s="28">
        <v>3</v>
      </c>
      <c r="S51" s="28">
        <v>20</v>
      </c>
      <c r="T51" s="28">
        <v>55</v>
      </c>
    </row>
    <row r="52" spans="1:20">
      <c r="A52" s="25" t="s">
        <v>29</v>
      </c>
      <c r="B52" s="25" t="s">
        <v>30</v>
      </c>
      <c r="C52" s="28" t="s">
        <v>114</v>
      </c>
      <c r="D52" s="28">
        <v>3.9</v>
      </c>
      <c r="E52" s="28">
        <v>54</v>
      </c>
      <c r="F52" s="28">
        <v>400</v>
      </c>
      <c r="G52" s="28" t="s">
        <v>113</v>
      </c>
      <c r="H52" s="28">
        <v>280</v>
      </c>
      <c r="I52" s="28" t="s">
        <v>113</v>
      </c>
      <c r="J52" s="28" t="s">
        <v>114</v>
      </c>
      <c r="K52" s="28">
        <v>200</v>
      </c>
      <c r="L52" s="28" t="s">
        <v>113</v>
      </c>
      <c r="M52" s="28">
        <v>91</v>
      </c>
      <c r="N52" s="28">
        <v>1600</v>
      </c>
      <c r="O52" s="28">
        <v>1.6</v>
      </c>
      <c r="P52" s="28">
        <v>24</v>
      </c>
      <c r="Q52" s="28">
        <v>24</v>
      </c>
      <c r="R52" s="28">
        <v>1.7</v>
      </c>
      <c r="S52" s="28">
        <v>12</v>
      </c>
      <c r="T52" s="28">
        <v>31</v>
      </c>
    </row>
    <row r="53" spans="1:20">
      <c r="A53" s="25" t="s">
        <v>31</v>
      </c>
      <c r="B53" s="25" t="s">
        <v>32</v>
      </c>
      <c r="C53" s="28" t="s">
        <v>114</v>
      </c>
      <c r="D53" s="28">
        <v>4.0999999999999996</v>
      </c>
      <c r="E53" s="28">
        <v>64</v>
      </c>
      <c r="F53" s="28">
        <v>380</v>
      </c>
      <c r="G53" s="28" t="s">
        <v>113</v>
      </c>
      <c r="H53" s="28">
        <v>170</v>
      </c>
      <c r="I53" s="28" t="s">
        <v>113</v>
      </c>
      <c r="J53" s="28" t="s">
        <v>114</v>
      </c>
      <c r="K53" s="28">
        <v>240</v>
      </c>
      <c r="L53" s="28" t="s">
        <v>113</v>
      </c>
      <c r="M53" s="28">
        <v>47</v>
      </c>
      <c r="N53" s="28">
        <v>860</v>
      </c>
      <c r="O53" s="28">
        <v>1.6</v>
      </c>
      <c r="P53" s="28">
        <v>18</v>
      </c>
      <c r="Q53" s="28">
        <v>17</v>
      </c>
      <c r="R53" s="28" t="s">
        <v>113</v>
      </c>
      <c r="S53" s="28">
        <v>10</v>
      </c>
      <c r="T53" s="28">
        <v>38</v>
      </c>
    </row>
    <row r="54" spans="1:20">
      <c r="A54" s="25" t="s">
        <v>33</v>
      </c>
      <c r="B54" s="25" t="s">
        <v>34</v>
      </c>
      <c r="C54" s="29">
        <v>10</v>
      </c>
      <c r="D54" s="29">
        <v>3.9</v>
      </c>
      <c r="E54" s="29">
        <v>94</v>
      </c>
      <c r="F54" s="29">
        <v>1100</v>
      </c>
      <c r="G54" s="28" t="s">
        <v>113</v>
      </c>
      <c r="H54" s="29">
        <v>95</v>
      </c>
      <c r="I54" s="28" t="s">
        <v>113</v>
      </c>
      <c r="J54" s="28" t="s">
        <v>114</v>
      </c>
      <c r="K54" s="29">
        <v>200</v>
      </c>
      <c r="L54" s="28" t="s">
        <v>113</v>
      </c>
      <c r="M54" s="29">
        <v>24</v>
      </c>
      <c r="N54" s="29">
        <v>480</v>
      </c>
      <c r="O54" s="29">
        <v>1.6</v>
      </c>
      <c r="P54" s="29">
        <v>14</v>
      </c>
      <c r="Q54" s="29">
        <v>13</v>
      </c>
      <c r="R54" s="28" t="s">
        <v>113</v>
      </c>
      <c r="S54" s="28" t="s">
        <v>128</v>
      </c>
      <c r="T54" s="29">
        <v>18</v>
      </c>
    </row>
    <row r="55" spans="1:20">
      <c r="A55" s="25" t="s">
        <v>35</v>
      </c>
      <c r="B55" s="25" t="s">
        <v>36</v>
      </c>
      <c r="C55" s="28" t="s">
        <v>114</v>
      </c>
      <c r="D55" s="29">
        <v>4.5</v>
      </c>
      <c r="E55" s="29">
        <v>130</v>
      </c>
      <c r="F55" s="29">
        <v>400</v>
      </c>
      <c r="G55" s="28" t="s">
        <v>113</v>
      </c>
      <c r="H55" s="29">
        <v>90</v>
      </c>
      <c r="I55" s="28" t="s">
        <v>113</v>
      </c>
      <c r="J55" s="28" t="s">
        <v>114</v>
      </c>
      <c r="K55" s="29">
        <v>270</v>
      </c>
      <c r="L55" s="28" t="s">
        <v>113</v>
      </c>
      <c r="M55" s="29">
        <v>23</v>
      </c>
      <c r="N55" s="29">
        <v>430</v>
      </c>
      <c r="O55" s="29">
        <v>1.8</v>
      </c>
      <c r="P55" s="29">
        <v>14</v>
      </c>
      <c r="Q55" s="29">
        <v>14</v>
      </c>
      <c r="R55" s="28" t="s">
        <v>113</v>
      </c>
      <c r="S55" s="28" t="s">
        <v>128</v>
      </c>
      <c r="T55" s="29">
        <v>12</v>
      </c>
    </row>
    <row r="56" spans="1:20">
      <c r="A56" s="25" t="s">
        <v>38</v>
      </c>
      <c r="B56" s="25" t="s">
        <v>39</v>
      </c>
      <c r="C56" s="30" t="s">
        <v>114</v>
      </c>
      <c r="D56" s="31">
        <v>4.9000000000000004</v>
      </c>
      <c r="E56" s="31">
        <v>130</v>
      </c>
      <c r="F56" s="31">
        <v>330</v>
      </c>
      <c r="G56" s="30" t="s">
        <v>113</v>
      </c>
      <c r="H56" s="30">
        <v>81</v>
      </c>
      <c r="I56" s="30" t="s">
        <v>113</v>
      </c>
      <c r="J56" s="30" t="s">
        <v>114</v>
      </c>
      <c r="K56" s="31">
        <v>300</v>
      </c>
      <c r="L56" s="30" t="s">
        <v>113</v>
      </c>
      <c r="M56" s="31">
        <v>20</v>
      </c>
      <c r="N56" s="31">
        <v>380</v>
      </c>
      <c r="O56" s="31">
        <v>1.5</v>
      </c>
      <c r="P56" s="31">
        <v>14</v>
      </c>
      <c r="Q56" s="31">
        <v>13</v>
      </c>
      <c r="R56" s="30" t="s">
        <v>113</v>
      </c>
      <c r="S56" s="30" t="s">
        <v>128</v>
      </c>
      <c r="T56" s="31">
        <v>20</v>
      </c>
    </row>
    <row r="57" spans="1:20">
      <c r="A57" s="25" t="s">
        <v>41</v>
      </c>
      <c r="B57" s="25" t="s">
        <v>42</v>
      </c>
      <c r="C57" s="30" t="s">
        <v>114</v>
      </c>
      <c r="D57" s="31">
        <v>4.8</v>
      </c>
      <c r="E57" s="31">
        <v>140</v>
      </c>
      <c r="F57" s="31">
        <v>350</v>
      </c>
      <c r="G57" s="30" t="s">
        <v>113</v>
      </c>
      <c r="H57" s="31">
        <v>76</v>
      </c>
      <c r="I57" s="30" t="s">
        <v>113</v>
      </c>
      <c r="J57" s="30" t="s">
        <v>114</v>
      </c>
      <c r="K57" s="31">
        <v>330</v>
      </c>
      <c r="L57" s="30" t="s">
        <v>113</v>
      </c>
      <c r="M57" s="31">
        <v>19</v>
      </c>
      <c r="N57" s="31">
        <v>370</v>
      </c>
      <c r="O57" s="31">
        <v>1.7</v>
      </c>
      <c r="P57" s="31">
        <v>14</v>
      </c>
      <c r="Q57" s="31">
        <v>12</v>
      </c>
      <c r="R57" s="30" t="s">
        <v>113</v>
      </c>
      <c r="S57" s="30" t="s">
        <v>128</v>
      </c>
      <c r="T57" s="31">
        <v>12</v>
      </c>
    </row>
    <row r="58" spans="1:20">
      <c r="A58" s="25" t="s">
        <v>44</v>
      </c>
      <c r="B58" s="25" t="s">
        <v>45</v>
      </c>
      <c r="C58" s="30" t="s">
        <v>114</v>
      </c>
      <c r="D58" s="31">
        <v>4.9000000000000004</v>
      </c>
      <c r="E58" s="31">
        <v>150</v>
      </c>
      <c r="F58" s="31">
        <v>220</v>
      </c>
      <c r="G58" s="30" t="s">
        <v>113</v>
      </c>
      <c r="H58" s="31">
        <v>68</v>
      </c>
      <c r="I58" s="30" t="s">
        <v>113</v>
      </c>
      <c r="J58" s="30" t="s">
        <v>114</v>
      </c>
      <c r="K58" s="31">
        <v>310</v>
      </c>
      <c r="L58" s="30" t="s">
        <v>113</v>
      </c>
      <c r="M58" s="31">
        <v>17</v>
      </c>
      <c r="N58" s="31">
        <v>340</v>
      </c>
      <c r="O58" s="31">
        <v>1.7</v>
      </c>
      <c r="P58" s="31">
        <v>13</v>
      </c>
      <c r="Q58" s="31">
        <v>11</v>
      </c>
      <c r="R58" s="30" t="s">
        <v>113</v>
      </c>
      <c r="S58" s="30" t="s">
        <v>128</v>
      </c>
      <c r="T58" s="30" t="s">
        <v>114</v>
      </c>
    </row>
    <row r="59" spans="1:20">
      <c r="A59" s="25" t="s">
        <v>48</v>
      </c>
      <c r="B59" s="25" t="s">
        <v>49</v>
      </c>
      <c r="C59" s="30" t="s">
        <v>114</v>
      </c>
      <c r="D59" s="31">
        <v>4.9000000000000004</v>
      </c>
      <c r="E59" s="31">
        <v>160</v>
      </c>
      <c r="F59" s="31">
        <v>490</v>
      </c>
      <c r="G59" s="30" t="s">
        <v>113</v>
      </c>
      <c r="H59" s="31">
        <v>68</v>
      </c>
      <c r="I59" s="30" t="s">
        <v>113</v>
      </c>
      <c r="J59" s="30" t="s">
        <v>114</v>
      </c>
      <c r="K59" s="31">
        <v>340</v>
      </c>
      <c r="L59" s="30" t="s">
        <v>113</v>
      </c>
      <c r="M59" s="31">
        <v>17</v>
      </c>
      <c r="N59" s="31">
        <v>340</v>
      </c>
      <c r="O59" s="31">
        <v>1.8</v>
      </c>
      <c r="P59" s="31">
        <v>13</v>
      </c>
      <c r="Q59" s="31">
        <v>11</v>
      </c>
      <c r="R59" s="30" t="s">
        <v>113</v>
      </c>
      <c r="S59" s="30" t="s">
        <v>128</v>
      </c>
      <c r="T59" s="30" t="s">
        <v>114</v>
      </c>
    </row>
    <row r="60" spans="1:20">
      <c r="A60" s="25" t="s">
        <v>51</v>
      </c>
      <c r="B60" s="25" t="s">
        <v>52</v>
      </c>
      <c r="C60" s="28" t="s">
        <v>114</v>
      </c>
      <c r="D60" s="29">
        <v>4.2</v>
      </c>
      <c r="E60" s="29">
        <v>170</v>
      </c>
      <c r="F60" s="29">
        <v>220</v>
      </c>
      <c r="G60" s="28" t="s">
        <v>113</v>
      </c>
      <c r="H60" s="29">
        <v>69</v>
      </c>
      <c r="I60" s="28" t="s">
        <v>113</v>
      </c>
      <c r="J60" s="28" t="s">
        <v>114</v>
      </c>
      <c r="K60" s="29">
        <v>360</v>
      </c>
      <c r="L60" s="28" t="s">
        <v>113</v>
      </c>
      <c r="M60" s="29">
        <v>17</v>
      </c>
      <c r="N60" s="29">
        <v>330</v>
      </c>
      <c r="O60" s="29">
        <v>1.7</v>
      </c>
      <c r="P60" s="29">
        <v>12</v>
      </c>
      <c r="Q60" s="29">
        <v>12</v>
      </c>
      <c r="R60" s="28" t="s">
        <v>113</v>
      </c>
      <c r="S60" s="28" t="s">
        <v>128</v>
      </c>
      <c r="T60" s="28" t="s">
        <v>114</v>
      </c>
    </row>
    <row r="61" spans="1:20">
      <c r="A61" s="25" t="s">
        <v>55</v>
      </c>
      <c r="B61" s="25" t="s">
        <v>56</v>
      </c>
      <c r="C61" s="28" t="s">
        <v>114</v>
      </c>
      <c r="D61" s="29">
        <v>4.5</v>
      </c>
      <c r="E61" s="29">
        <v>180</v>
      </c>
      <c r="F61" s="29">
        <v>540</v>
      </c>
      <c r="G61" s="28" t="s">
        <v>113</v>
      </c>
      <c r="H61" s="29">
        <v>71</v>
      </c>
      <c r="I61" s="28" t="s">
        <v>113</v>
      </c>
      <c r="J61" s="28" t="s">
        <v>114</v>
      </c>
      <c r="K61" s="29">
        <v>390</v>
      </c>
      <c r="L61" s="28" t="s">
        <v>113</v>
      </c>
      <c r="M61" s="29">
        <v>18</v>
      </c>
      <c r="N61" s="29">
        <v>340</v>
      </c>
      <c r="O61" s="29">
        <v>1.8</v>
      </c>
      <c r="P61" s="29">
        <v>12</v>
      </c>
      <c r="Q61" s="29">
        <v>12</v>
      </c>
      <c r="R61" s="28" t="s">
        <v>113</v>
      </c>
      <c r="S61" s="28" t="s">
        <v>128</v>
      </c>
      <c r="T61" s="28" t="s">
        <v>114</v>
      </c>
    </row>
    <row r="62" spans="1:20" ht="14.25">
      <c r="A62" s="25" t="s">
        <v>58</v>
      </c>
      <c r="B62" s="25" t="s">
        <v>59</v>
      </c>
      <c r="C62" s="32" t="s">
        <v>114</v>
      </c>
      <c r="D62" s="33">
        <v>4.2</v>
      </c>
      <c r="E62" s="33">
        <v>170</v>
      </c>
      <c r="F62" s="33">
        <v>480</v>
      </c>
      <c r="G62" s="32" t="s">
        <v>113</v>
      </c>
      <c r="H62" s="33">
        <v>65</v>
      </c>
      <c r="I62" s="32" t="s">
        <v>113</v>
      </c>
      <c r="J62" s="32" t="s">
        <v>114</v>
      </c>
      <c r="K62" s="33">
        <v>350</v>
      </c>
      <c r="L62" s="32" t="s">
        <v>113</v>
      </c>
      <c r="M62" s="33">
        <v>17</v>
      </c>
      <c r="N62" s="33">
        <v>320</v>
      </c>
      <c r="O62" s="33">
        <v>1.8</v>
      </c>
      <c r="P62" s="33">
        <v>10</v>
      </c>
      <c r="Q62" s="33">
        <v>11</v>
      </c>
      <c r="R62" s="32" t="s">
        <v>113</v>
      </c>
      <c r="S62" s="32" t="s">
        <v>128</v>
      </c>
      <c r="T62" s="32" t="s">
        <v>114</v>
      </c>
    </row>
    <row r="63" spans="1:20" ht="14.25">
      <c r="A63" s="34" t="s">
        <v>61</v>
      </c>
      <c r="B63" s="34" t="s">
        <v>62</v>
      </c>
      <c r="C63" s="32" t="s">
        <v>114</v>
      </c>
      <c r="D63" s="33">
        <v>4.3</v>
      </c>
      <c r="E63" s="33">
        <v>180</v>
      </c>
      <c r="F63" s="33">
        <v>610</v>
      </c>
      <c r="G63" s="32" t="s">
        <v>113</v>
      </c>
      <c r="H63" s="33">
        <v>68</v>
      </c>
      <c r="I63" s="32" t="s">
        <v>113</v>
      </c>
      <c r="J63" s="32" t="s">
        <v>114</v>
      </c>
      <c r="K63" s="33">
        <v>390</v>
      </c>
      <c r="L63" s="32" t="s">
        <v>113</v>
      </c>
      <c r="M63" s="33">
        <v>18</v>
      </c>
      <c r="N63" s="33">
        <v>320</v>
      </c>
      <c r="O63" s="33">
        <v>1.9</v>
      </c>
      <c r="P63" s="33">
        <v>10</v>
      </c>
      <c r="Q63" s="33">
        <v>12</v>
      </c>
      <c r="R63" s="32" t="s">
        <v>113</v>
      </c>
      <c r="S63" s="32" t="s">
        <v>128</v>
      </c>
      <c r="T63" s="32" t="s">
        <v>114</v>
      </c>
    </row>
    <row r="64" spans="1:20">
      <c r="A64" s="25" t="s">
        <v>64</v>
      </c>
      <c r="B64" s="39" t="s">
        <v>65</v>
      </c>
      <c r="C64" s="28" t="s">
        <v>114</v>
      </c>
      <c r="D64" s="28">
        <v>4.5999999999999996</v>
      </c>
      <c r="E64" s="28">
        <v>180</v>
      </c>
      <c r="F64" s="28">
        <v>200</v>
      </c>
      <c r="G64" s="28" t="s">
        <v>113</v>
      </c>
      <c r="H64" s="28">
        <v>65</v>
      </c>
      <c r="I64" s="28" t="s">
        <v>113</v>
      </c>
      <c r="J64" s="28" t="s">
        <v>114</v>
      </c>
      <c r="K64" s="28">
        <v>370</v>
      </c>
      <c r="L64" s="28" t="s">
        <v>113</v>
      </c>
      <c r="M64" s="28">
        <v>17</v>
      </c>
      <c r="N64" s="28">
        <v>350</v>
      </c>
      <c r="O64" s="28">
        <v>1.8</v>
      </c>
      <c r="P64" s="28">
        <v>12</v>
      </c>
      <c r="Q64" s="28">
        <v>11</v>
      </c>
      <c r="R64" s="28" t="s">
        <v>113</v>
      </c>
      <c r="S64" s="28" t="s">
        <v>128</v>
      </c>
      <c r="T64" s="28" t="s">
        <v>114</v>
      </c>
    </row>
    <row r="65" spans="1:21">
      <c r="A65" s="25" t="s">
        <v>66</v>
      </c>
      <c r="B65" s="39" t="s">
        <v>67</v>
      </c>
      <c r="C65" s="28" t="s">
        <v>114</v>
      </c>
      <c r="D65" s="28">
        <v>4.3</v>
      </c>
      <c r="E65" s="28">
        <v>180</v>
      </c>
      <c r="F65" s="28">
        <v>220</v>
      </c>
      <c r="G65" s="28" t="s">
        <v>113</v>
      </c>
      <c r="H65" s="28">
        <v>61</v>
      </c>
      <c r="I65" s="28" t="s">
        <v>113</v>
      </c>
      <c r="J65" s="28" t="s">
        <v>114</v>
      </c>
      <c r="K65" s="28">
        <v>350</v>
      </c>
      <c r="L65" s="28" t="s">
        <v>113</v>
      </c>
      <c r="M65" s="28">
        <v>16</v>
      </c>
      <c r="N65" s="28">
        <v>330</v>
      </c>
      <c r="O65" s="28">
        <v>1.9</v>
      </c>
      <c r="P65" s="28">
        <v>11</v>
      </c>
      <c r="Q65" s="28">
        <v>10</v>
      </c>
      <c r="R65" s="28" t="s">
        <v>113</v>
      </c>
      <c r="S65" s="28" t="s">
        <v>128</v>
      </c>
      <c r="T65" s="28">
        <v>17</v>
      </c>
    </row>
    <row r="66" spans="1:21">
      <c r="A66" s="49" t="s">
        <v>66</v>
      </c>
      <c r="B66" s="60" t="s">
        <v>67</v>
      </c>
      <c r="C66" s="44" t="s">
        <v>114</v>
      </c>
      <c r="D66" s="44">
        <v>4.5</v>
      </c>
      <c r="E66" s="44">
        <v>180</v>
      </c>
      <c r="F66" s="44">
        <v>250</v>
      </c>
      <c r="G66" s="44" t="s">
        <v>113</v>
      </c>
      <c r="H66" s="44">
        <v>62</v>
      </c>
      <c r="I66" s="44" t="s">
        <v>113</v>
      </c>
      <c r="J66" s="44" t="s">
        <v>114</v>
      </c>
      <c r="K66" s="44">
        <v>350</v>
      </c>
      <c r="L66" s="44" t="s">
        <v>113</v>
      </c>
      <c r="M66" s="44">
        <v>16</v>
      </c>
      <c r="N66" s="44">
        <v>340</v>
      </c>
      <c r="O66" s="44">
        <v>1.8</v>
      </c>
      <c r="P66" s="44">
        <v>11</v>
      </c>
      <c r="Q66" s="44">
        <v>10</v>
      </c>
      <c r="R66" s="44" t="s">
        <v>113</v>
      </c>
      <c r="S66" s="44" t="s">
        <v>128</v>
      </c>
      <c r="T66" s="44">
        <v>17</v>
      </c>
      <c r="U66" s="38" t="s">
        <v>63</v>
      </c>
    </row>
    <row r="67" spans="1:21">
      <c r="A67" s="25" t="s">
        <v>68</v>
      </c>
      <c r="B67" s="39" t="s">
        <v>69</v>
      </c>
      <c r="C67" s="28" t="s">
        <v>114</v>
      </c>
      <c r="D67" s="28">
        <v>4.5999999999999996</v>
      </c>
      <c r="E67" s="28">
        <v>180</v>
      </c>
      <c r="F67" s="28">
        <v>210</v>
      </c>
      <c r="G67" s="28" t="s">
        <v>113</v>
      </c>
      <c r="H67" s="28">
        <v>60</v>
      </c>
      <c r="I67" s="28" t="s">
        <v>113</v>
      </c>
      <c r="J67" s="28" t="s">
        <v>114</v>
      </c>
      <c r="K67" s="28">
        <v>350</v>
      </c>
      <c r="L67" s="28" t="s">
        <v>113</v>
      </c>
      <c r="M67" s="28">
        <v>16</v>
      </c>
      <c r="N67" s="28">
        <v>320</v>
      </c>
      <c r="O67" s="28">
        <v>1.8</v>
      </c>
      <c r="P67" s="28">
        <v>11</v>
      </c>
      <c r="Q67" s="28">
        <v>9.8000000000000007</v>
      </c>
      <c r="R67" s="28" t="s">
        <v>113</v>
      </c>
      <c r="S67" s="28" t="s">
        <v>128</v>
      </c>
      <c r="T67" s="28" t="s">
        <v>114</v>
      </c>
    </row>
    <row r="68" spans="1:21">
      <c r="A68" s="25" t="s">
        <v>70</v>
      </c>
      <c r="B68" s="25" t="s">
        <v>71</v>
      </c>
      <c r="C68" s="28" t="s">
        <v>114</v>
      </c>
      <c r="D68" s="28">
        <v>4.5999999999999996</v>
      </c>
      <c r="E68" s="28">
        <v>180</v>
      </c>
      <c r="F68" s="28">
        <v>210</v>
      </c>
      <c r="G68" s="28" t="s">
        <v>113</v>
      </c>
      <c r="H68" s="28">
        <v>59</v>
      </c>
      <c r="I68" s="28" t="s">
        <v>113</v>
      </c>
      <c r="J68" s="28" t="s">
        <v>114</v>
      </c>
      <c r="K68" s="28">
        <v>370</v>
      </c>
      <c r="L68" s="28" t="s">
        <v>113</v>
      </c>
      <c r="M68" s="28">
        <v>16</v>
      </c>
      <c r="N68" s="28">
        <v>320</v>
      </c>
      <c r="O68" s="28">
        <v>2</v>
      </c>
      <c r="P68" s="28">
        <v>11</v>
      </c>
      <c r="Q68" s="28">
        <v>9.5</v>
      </c>
      <c r="R68" s="28" t="s">
        <v>113</v>
      </c>
      <c r="S68" s="28" t="s">
        <v>128</v>
      </c>
      <c r="T68" s="28" t="s">
        <v>114</v>
      </c>
    </row>
    <row r="69" spans="1:21">
      <c r="A69" s="40" t="s">
        <v>72</v>
      </c>
      <c r="B69" s="41" t="s">
        <v>73</v>
      </c>
      <c r="C69" s="28" t="s">
        <v>114</v>
      </c>
      <c r="D69" s="28">
        <v>3.8</v>
      </c>
      <c r="E69" s="28">
        <v>160</v>
      </c>
      <c r="F69" s="28">
        <v>270</v>
      </c>
      <c r="G69" s="28" t="s">
        <v>113</v>
      </c>
      <c r="H69" s="28">
        <v>55</v>
      </c>
      <c r="I69" s="28" t="s">
        <v>113</v>
      </c>
      <c r="J69" s="28" t="s">
        <v>114</v>
      </c>
      <c r="K69" s="28">
        <v>350</v>
      </c>
      <c r="L69" s="28" t="s">
        <v>113</v>
      </c>
      <c r="M69" s="28">
        <v>15</v>
      </c>
      <c r="N69" s="28">
        <v>290</v>
      </c>
      <c r="O69" s="28">
        <v>2.2000000000000002</v>
      </c>
      <c r="P69" s="28">
        <v>10</v>
      </c>
      <c r="Q69" s="28">
        <v>9.6</v>
      </c>
      <c r="R69" s="28" t="s">
        <v>113</v>
      </c>
      <c r="S69" s="28" t="s">
        <v>128</v>
      </c>
      <c r="T69" s="28" t="s">
        <v>114</v>
      </c>
    </row>
    <row r="70" spans="1:21">
      <c r="A70" s="40" t="s">
        <v>74</v>
      </c>
      <c r="B70" s="41" t="s">
        <v>75</v>
      </c>
      <c r="C70" s="28">
        <v>11</v>
      </c>
      <c r="D70" s="28">
        <v>3.6</v>
      </c>
      <c r="E70" s="28">
        <v>160</v>
      </c>
      <c r="F70" s="28">
        <v>630</v>
      </c>
      <c r="G70" s="28" t="s">
        <v>113</v>
      </c>
      <c r="H70" s="28">
        <v>52</v>
      </c>
      <c r="I70" s="28" t="s">
        <v>113</v>
      </c>
      <c r="J70" s="28" t="s">
        <v>114</v>
      </c>
      <c r="K70" s="28">
        <v>270</v>
      </c>
      <c r="L70" s="28" t="s">
        <v>113</v>
      </c>
      <c r="M70" s="28">
        <v>14</v>
      </c>
      <c r="N70" s="28">
        <v>280</v>
      </c>
      <c r="O70" s="28">
        <v>2.2000000000000002</v>
      </c>
      <c r="P70" s="28" t="s">
        <v>114</v>
      </c>
      <c r="Q70" s="28">
        <v>9.1</v>
      </c>
      <c r="R70" s="28" t="s">
        <v>113</v>
      </c>
      <c r="S70" s="28" t="s">
        <v>128</v>
      </c>
      <c r="T70" s="28" t="s">
        <v>114</v>
      </c>
    </row>
    <row r="71" spans="1:21">
      <c r="A71" s="40" t="s">
        <v>76</v>
      </c>
      <c r="B71" s="41" t="s">
        <v>77</v>
      </c>
      <c r="C71" s="28">
        <v>16</v>
      </c>
      <c r="D71" s="28">
        <v>3.8</v>
      </c>
      <c r="E71" s="28">
        <v>160</v>
      </c>
      <c r="F71" s="28">
        <v>880</v>
      </c>
      <c r="G71" s="28" t="s">
        <v>113</v>
      </c>
      <c r="H71" s="28">
        <v>51</v>
      </c>
      <c r="I71" s="28" t="s">
        <v>113</v>
      </c>
      <c r="J71" s="28" t="s">
        <v>114</v>
      </c>
      <c r="K71" s="28">
        <v>320</v>
      </c>
      <c r="L71" s="28" t="s">
        <v>113</v>
      </c>
      <c r="M71" s="28">
        <v>14</v>
      </c>
      <c r="N71" s="28">
        <v>280</v>
      </c>
      <c r="O71" s="28">
        <v>2.2999999999999998</v>
      </c>
      <c r="P71" s="28" t="s">
        <v>114</v>
      </c>
      <c r="Q71" s="28">
        <v>8.9</v>
      </c>
      <c r="R71" s="28" t="s">
        <v>113</v>
      </c>
      <c r="S71" s="28" t="s">
        <v>128</v>
      </c>
      <c r="T71" s="28" t="s">
        <v>114</v>
      </c>
    </row>
    <row r="72" spans="1:21">
      <c r="A72" s="40" t="s">
        <v>78</v>
      </c>
      <c r="B72" s="41" t="s">
        <v>79</v>
      </c>
      <c r="C72" s="28">
        <v>11</v>
      </c>
      <c r="D72" s="28">
        <v>3.8</v>
      </c>
      <c r="E72" s="28">
        <v>160</v>
      </c>
      <c r="F72" s="28">
        <v>300</v>
      </c>
      <c r="G72" s="28" t="s">
        <v>113</v>
      </c>
      <c r="H72" s="28">
        <v>51</v>
      </c>
      <c r="I72" s="28" t="s">
        <v>113</v>
      </c>
      <c r="J72" s="28" t="s">
        <v>114</v>
      </c>
      <c r="K72" s="28">
        <v>340</v>
      </c>
      <c r="L72" s="28" t="s">
        <v>113</v>
      </c>
      <c r="M72" s="28">
        <v>14</v>
      </c>
      <c r="N72" s="28">
        <v>270</v>
      </c>
      <c r="O72" s="28">
        <v>2.4</v>
      </c>
      <c r="P72" s="28" t="s">
        <v>114</v>
      </c>
      <c r="Q72" s="28">
        <v>8.6999999999999993</v>
      </c>
      <c r="R72" s="28" t="s">
        <v>113</v>
      </c>
      <c r="S72" s="28" t="s">
        <v>128</v>
      </c>
      <c r="T72" s="28" t="s">
        <v>114</v>
      </c>
    </row>
    <row r="73" spans="1:21">
      <c r="A73" s="40" t="s">
        <v>80</v>
      </c>
      <c r="B73" s="41" t="s">
        <v>81</v>
      </c>
      <c r="C73" s="28" t="s">
        <v>114</v>
      </c>
      <c r="D73" s="28">
        <v>3.5</v>
      </c>
      <c r="E73" s="28">
        <v>150</v>
      </c>
      <c r="F73" s="28">
        <v>300</v>
      </c>
      <c r="G73" s="28" t="s">
        <v>113</v>
      </c>
      <c r="H73" s="28">
        <v>48</v>
      </c>
      <c r="I73" s="28" t="s">
        <v>113</v>
      </c>
      <c r="J73" s="28" t="s">
        <v>114</v>
      </c>
      <c r="K73" s="28">
        <v>340</v>
      </c>
      <c r="L73" s="28" t="s">
        <v>113</v>
      </c>
      <c r="M73" s="28">
        <v>13</v>
      </c>
      <c r="N73" s="28">
        <v>260</v>
      </c>
      <c r="O73" s="28">
        <v>2.4</v>
      </c>
      <c r="P73" s="28" t="s">
        <v>114</v>
      </c>
      <c r="Q73" s="28">
        <v>8.1999999999999993</v>
      </c>
      <c r="R73" s="28" t="s">
        <v>113</v>
      </c>
      <c r="S73" s="28" t="s">
        <v>128</v>
      </c>
      <c r="T73" s="28" t="s">
        <v>114</v>
      </c>
    </row>
    <row r="74" spans="1:21">
      <c r="A74" s="40" t="s">
        <v>82</v>
      </c>
      <c r="B74" s="41" t="s">
        <v>83</v>
      </c>
      <c r="C74" s="28" t="s">
        <v>114</v>
      </c>
      <c r="D74" s="28">
        <v>3.5</v>
      </c>
      <c r="E74" s="28">
        <v>150</v>
      </c>
      <c r="F74" s="28">
        <v>200</v>
      </c>
      <c r="G74" s="28" t="s">
        <v>113</v>
      </c>
      <c r="H74" s="28">
        <v>48</v>
      </c>
      <c r="I74" s="28" t="s">
        <v>113</v>
      </c>
      <c r="J74" s="28" t="s">
        <v>114</v>
      </c>
      <c r="K74" s="28">
        <v>320</v>
      </c>
      <c r="L74" s="28" t="s">
        <v>113</v>
      </c>
      <c r="M74" s="28">
        <v>13</v>
      </c>
      <c r="N74" s="28">
        <v>260</v>
      </c>
      <c r="O74" s="28">
        <v>2.5</v>
      </c>
      <c r="P74" s="28" t="s">
        <v>114</v>
      </c>
      <c r="Q74" s="28">
        <v>8.1999999999999993</v>
      </c>
      <c r="R74" s="28" t="s">
        <v>113</v>
      </c>
      <c r="S74" s="28" t="s">
        <v>128</v>
      </c>
      <c r="T74" s="28" t="s">
        <v>114</v>
      </c>
    </row>
    <row r="75" spans="1:21">
      <c r="A75" s="40" t="s">
        <v>84</v>
      </c>
      <c r="B75" s="41" t="s">
        <v>85</v>
      </c>
      <c r="C75" s="28" t="s">
        <v>114</v>
      </c>
      <c r="D75" s="28">
        <v>3.2</v>
      </c>
      <c r="E75" s="28">
        <v>150</v>
      </c>
      <c r="F75" s="28">
        <v>560</v>
      </c>
      <c r="G75" s="28" t="s">
        <v>113</v>
      </c>
      <c r="H75" s="28">
        <v>44</v>
      </c>
      <c r="I75" s="28" t="s">
        <v>113</v>
      </c>
      <c r="J75" s="28" t="s">
        <v>114</v>
      </c>
      <c r="K75" s="28">
        <v>340</v>
      </c>
      <c r="L75" s="28" t="s">
        <v>113</v>
      </c>
      <c r="M75" s="28">
        <v>12</v>
      </c>
      <c r="N75" s="28">
        <v>240</v>
      </c>
      <c r="O75" s="28">
        <v>2.5</v>
      </c>
      <c r="P75" s="28" t="s">
        <v>114</v>
      </c>
      <c r="Q75" s="28">
        <v>7.3</v>
      </c>
      <c r="R75" s="28" t="s">
        <v>113</v>
      </c>
      <c r="S75" s="28" t="s">
        <v>128</v>
      </c>
      <c r="T75" s="28" t="s">
        <v>114</v>
      </c>
    </row>
    <row r="76" spans="1:21">
      <c r="A76" s="40" t="s">
        <v>86</v>
      </c>
      <c r="B76" s="41" t="s">
        <v>87</v>
      </c>
      <c r="C76" s="28" t="s">
        <v>114</v>
      </c>
      <c r="D76" s="28">
        <v>2.9</v>
      </c>
      <c r="E76" s="28">
        <v>150</v>
      </c>
      <c r="F76" s="28">
        <v>280</v>
      </c>
      <c r="G76" s="28" t="s">
        <v>113</v>
      </c>
      <c r="H76" s="28">
        <v>42</v>
      </c>
      <c r="I76" s="28" t="s">
        <v>113</v>
      </c>
      <c r="J76" s="28" t="s">
        <v>114</v>
      </c>
      <c r="K76" s="28">
        <v>360</v>
      </c>
      <c r="L76" s="28" t="s">
        <v>113</v>
      </c>
      <c r="M76" s="28">
        <v>12</v>
      </c>
      <c r="N76" s="28">
        <v>250</v>
      </c>
      <c r="O76" s="28">
        <v>2.9</v>
      </c>
      <c r="P76" s="28" t="s">
        <v>114</v>
      </c>
      <c r="Q76" s="28">
        <v>7</v>
      </c>
      <c r="R76" s="28" t="s">
        <v>113</v>
      </c>
      <c r="S76" s="28" t="s">
        <v>128</v>
      </c>
      <c r="T76" s="28" t="s">
        <v>114</v>
      </c>
    </row>
    <row r="77" spans="1:21">
      <c r="A77" s="40" t="s">
        <v>88</v>
      </c>
      <c r="B77" s="41" t="s">
        <v>89</v>
      </c>
      <c r="C77" s="28" t="s">
        <v>114</v>
      </c>
      <c r="D77" s="28">
        <v>2.9</v>
      </c>
      <c r="E77" s="28">
        <v>140</v>
      </c>
      <c r="F77" s="28">
        <v>370</v>
      </c>
      <c r="G77" s="28" t="s">
        <v>113</v>
      </c>
      <c r="H77" s="28">
        <v>35</v>
      </c>
      <c r="I77" s="28" t="s">
        <v>113</v>
      </c>
      <c r="J77" s="28" t="s">
        <v>114</v>
      </c>
      <c r="K77" s="28" t="s">
        <v>158</v>
      </c>
      <c r="L77" s="28" t="s">
        <v>113</v>
      </c>
      <c r="M77" s="28">
        <v>10</v>
      </c>
      <c r="N77" s="28">
        <v>240</v>
      </c>
      <c r="O77" s="28">
        <v>2.9</v>
      </c>
      <c r="P77" s="28" t="s">
        <v>114</v>
      </c>
      <c r="Q77" s="28">
        <v>6</v>
      </c>
      <c r="R77" s="28" t="s">
        <v>113</v>
      </c>
      <c r="S77" s="28" t="s">
        <v>128</v>
      </c>
      <c r="T77" s="28" t="s">
        <v>114</v>
      </c>
    </row>
    <row r="78" spans="1:21">
      <c r="A78" s="40" t="s">
        <v>90</v>
      </c>
      <c r="B78" s="41" t="s">
        <v>91</v>
      </c>
      <c r="C78" s="28" t="s">
        <v>114</v>
      </c>
      <c r="D78" s="28">
        <v>3.5</v>
      </c>
      <c r="E78" s="28">
        <v>140</v>
      </c>
      <c r="F78" s="28">
        <v>190</v>
      </c>
      <c r="G78" s="28" t="s">
        <v>113</v>
      </c>
      <c r="H78" s="28">
        <v>43</v>
      </c>
      <c r="I78" s="28" t="s">
        <v>113</v>
      </c>
      <c r="J78" s="28" t="s">
        <v>114</v>
      </c>
      <c r="K78" s="28">
        <v>370</v>
      </c>
      <c r="L78" s="28" t="s">
        <v>113</v>
      </c>
      <c r="M78" s="28">
        <v>12</v>
      </c>
      <c r="N78" s="28">
        <v>240</v>
      </c>
      <c r="O78" s="28">
        <v>3.1</v>
      </c>
      <c r="P78" s="28" t="s">
        <v>114</v>
      </c>
      <c r="Q78" s="28">
        <v>6.6</v>
      </c>
      <c r="R78" s="28" t="s">
        <v>113</v>
      </c>
      <c r="S78" s="28" t="s">
        <v>128</v>
      </c>
      <c r="T78" s="28" t="s">
        <v>114</v>
      </c>
    </row>
    <row r="79" spans="1:21"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</row>
    <row r="81" spans="1:20" ht="19.5">
      <c r="C81" s="20" t="s">
        <v>157</v>
      </c>
    </row>
    <row r="82" spans="1:20">
      <c r="C82" s="23" t="s">
        <v>94</v>
      </c>
      <c r="D82" s="23" t="s">
        <v>94</v>
      </c>
      <c r="E82" s="23" t="s">
        <v>94</v>
      </c>
      <c r="F82" s="23" t="s">
        <v>94</v>
      </c>
      <c r="G82" s="23" t="s">
        <v>94</v>
      </c>
      <c r="H82" s="23" t="s">
        <v>2</v>
      </c>
      <c r="I82" s="23" t="s">
        <v>94</v>
      </c>
      <c r="J82" s="23" t="s">
        <v>94</v>
      </c>
      <c r="K82" s="23" t="s">
        <v>94</v>
      </c>
      <c r="L82" s="23" t="s">
        <v>94</v>
      </c>
      <c r="M82" s="23" t="s">
        <v>2</v>
      </c>
      <c r="N82" s="23" t="s">
        <v>94</v>
      </c>
      <c r="O82" s="23" t="s">
        <v>94</v>
      </c>
      <c r="P82" s="23" t="s">
        <v>94</v>
      </c>
      <c r="Q82" s="23" t="s">
        <v>2</v>
      </c>
      <c r="R82" s="23" t="s">
        <v>94</v>
      </c>
      <c r="S82" s="23" t="s">
        <v>2</v>
      </c>
      <c r="T82" s="23" t="s">
        <v>94</v>
      </c>
    </row>
    <row r="83" spans="1:20">
      <c r="C83" s="23">
        <v>10</v>
      </c>
      <c r="D83" s="23">
        <v>1</v>
      </c>
      <c r="E83" s="23">
        <v>1</v>
      </c>
      <c r="F83" s="23">
        <v>100</v>
      </c>
      <c r="G83" s="23">
        <v>1</v>
      </c>
      <c r="H83" s="23">
        <v>0.1</v>
      </c>
      <c r="I83" s="23">
        <v>1</v>
      </c>
      <c r="J83" s="23">
        <v>10</v>
      </c>
      <c r="K83" s="23">
        <v>100</v>
      </c>
      <c r="L83" s="23">
        <v>1</v>
      </c>
      <c r="M83" s="23">
        <v>1</v>
      </c>
      <c r="N83" s="23">
        <v>1</v>
      </c>
      <c r="O83" s="23">
        <v>1</v>
      </c>
      <c r="P83" s="23">
        <v>10</v>
      </c>
      <c r="Q83" s="23">
        <v>1</v>
      </c>
      <c r="R83" s="23">
        <v>1</v>
      </c>
      <c r="S83" s="23">
        <v>10</v>
      </c>
      <c r="T83" s="23">
        <v>10</v>
      </c>
    </row>
    <row r="84" spans="1:20">
      <c r="A84" s="25" t="s">
        <v>5</v>
      </c>
      <c r="B84" s="25" t="s">
        <v>6</v>
      </c>
      <c r="C84" s="26" t="s">
        <v>95</v>
      </c>
      <c r="D84" s="26" t="s">
        <v>96</v>
      </c>
      <c r="E84" s="26" t="s">
        <v>97</v>
      </c>
      <c r="F84" s="26" t="s">
        <v>98</v>
      </c>
      <c r="G84" s="26" t="s">
        <v>99</v>
      </c>
      <c r="H84" s="26" t="s">
        <v>100</v>
      </c>
      <c r="I84" s="26" t="s">
        <v>101</v>
      </c>
      <c r="J84" s="26" t="s">
        <v>102</v>
      </c>
      <c r="K84" s="26" t="s">
        <v>103</v>
      </c>
      <c r="L84" s="26" t="s">
        <v>104</v>
      </c>
      <c r="M84" s="26" t="s">
        <v>105</v>
      </c>
      <c r="N84" s="26" t="s">
        <v>106</v>
      </c>
      <c r="O84" s="26" t="s">
        <v>107</v>
      </c>
      <c r="P84" s="26" t="s">
        <v>108</v>
      </c>
      <c r="Q84" s="26" t="s">
        <v>109</v>
      </c>
      <c r="R84" s="26" t="s">
        <v>110</v>
      </c>
      <c r="S84" s="26" t="s">
        <v>111</v>
      </c>
      <c r="T84" s="26" t="s">
        <v>112</v>
      </c>
    </row>
    <row r="85" spans="1:20" ht="14.25">
      <c r="A85" s="25" t="s">
        <v>14</v>
      </c>
      <c r="B85" s="27" t="s">
        <v>15</v>
      </c>
      <c r="C85" s="28">
        <v>15</v>
      </c>
      <c r="D85" s="28">
        <v>2.4</v>
      </c>
      <c r="E85" s="28">
        <v>72</v>
      </c>
      <c r="F85" s="28">
        <v>620</v>
      </c>
      <c r="G85" s="28">
        <v>1.2</v>
      </c>
      <c r="H85" s="28">
        <v>570</v>
      </c>
      <c r="I85" s="28">
        <v>2.7</v>
      </c>
      <c r="J85" s="28">
        <v>22</v>
      </c>
      <c r="K85" s="28" t="s">
        <v>158</v>
      </c>
      <c r="L85" s="28" t="s">
        <v>113</v>
      </c>
      <c r="M85" s="28">
        <v>390</v>
      </c>
      <c r="N85" s="28">
        <v>2300</v>
      </c>
      <c r="O85" s="28">
        <v>3.3</v>
      </c>
      <c r="P85" s="28">
        <v>87</v>
      </c>
      <c r="Q85" s="28">
        <v>68</v>
      </c>
      <c r="R85" s="28">
        <v>580</v>
      </c>
      <c r="S85" s="28">
        <v>640</v>
      </c>
      <c r="T85" s="28">
        <v>110</v>
      </c>
    </row>
    <row r="86" spans="1:20">
      <c r="A86" s="25" t="s">
        <v>17</v>
      </c>
      <c r="B86" s="25" t="s">
        <v>18</v>
      </c>
      <c r="C86" s="28">
        <v>41</v>
      </c>
      <c r="D86" s="28">
        <v>2.4</v>
      </c>
      <c r="E86" s="28">
        <v>49</v>
      </c>
      <c r="F86" s="28">
        <v>540</v>
      </c>
      <c r="G86" s="28" t="s">
        <v>113</v>
      </c>
      <c r="H86" s="28">
        <v>480</v>
      </c>
      <c r="I86" s="28">
        <v>2.1</v>
      </c>
      <c r="J86" s="28" t="s">
        <v>114</v>
      </c>
      <c r="K86" s="28">
        <v>660</v>
      </c>
      <c r="L86" s="28" t="s">
        <v>113</v>
      </c>
      <c r="M86" s="28">
        <v>280</v>
      </c>
      <c r="N86" s="28">
        <v>2700</v>
      </c>
      <c r="O86" s="28">
        <v>2.4</v>
      </c>
      <c r="P86" s="28">
        <v>66</v>
      </c>
      <c r="Q86" s="28">
        <v>56</v>
      </c>
      <c r="R86" s="28">
        <v>100</v>
      </c>
      <c r="S86" s="28">
        <v>370</v>
      </c>
      <c r="T86" s="28">
        <v>74</v>
      </c>
    </row>
    <row r="87" spans="1:20">
      <c r="A87" s="25" t="s">
        <v>19</v>
      </c>
      <c r="B87" s="25" t="s">
        <v>20</v>
      </c>
      <c r="C87" s="29">
        <v>11</v>
      </c>
      <c r="D87" s="29">
        <v>3.5</v>
      </c>
      <c r="E87" s="29">
        <v>46</v>
      </c>
      <c r="F87" s="29">
        <v>540</v>
      </c>
      <c r="G87" s="28" t="s">
        <v>113</v>
      </c>
      <c r="H87" s="29">
        <v>540</v>
      </c>
      <c r="I87" s="29">
        <v>1.8</v>
      </c>
      <c r="J87" s="28" t="s">
        <v>114</v>
      </c>
      <c r="K87" s="29">
        <v>1800</v>
      </c>
      <c r="L87" s="28" t="s">
        <v>113</v>
      </c>
      <c r="M87" s="29">
        <v>300</v>
      </c>
      <c r="N87" s="29">
        <v>3700</v>
      </c>
      <c r="O87" s="29">
        <v>1.8</v>
      </c>
      <c r="P87" s="29">
        <v>70</v>
      </c>
      <c r="Q87" s="29">
        <v>59</v>
      </c>
      <c r="R87" s="29">
        <v>9.3000000000000007</v>
      </c>
      <c r="S87" s="29">
        <v>210</v>
      </c>
      <c r="T87" s="29">
        <v>83</v>
      </c>
    </row>
    <row r="88" spans="1:20">
      <c r="A88" s="25" t="s">
        <v>23</v>
      </c>
      <c r="B88" s="25" t="s">
        <v>24</v>
      </c>
      <c r="C88" s="28" t="s">
        <v>114</v>
      </c>
      <c r="D88" s="28">
        <v>4</v>
      </c>
      <c r="E88" s="28">
        <v>42</v>
      </c>
      <c r="F88" s="28">
        <v>430</v>
      </c>
      <c r="G88" s="28" t="s">
        <v>113</v>
      </c>
      <c r="H88" s="28">
        <v>510</v>
      </c>
      <c r="I88" s="28">
        <v>1.3</v>
      </c>
      <c r="J88" s="28" t="s">
        <v>114</v>
      </c>
      <c r="K88" s="28">
        <v>1700</v>
      </c>
      <c r="L88" s="28" t="s">
        <v>113</v>
      </c>
      <c r="M88" s="28">
        <v>260</v>
      </c>
      <c r="N88" s="28">
        <v>3700</v>
      </c>
      <c r="O88" s="28">
        <v>1.4</v>
      </c>
      <c r="P88" s="28">
        <v>60</v>
      </c>
      <c r="Q88" s="28">
        <v>50</v>
      </c>
      <c r="R88" s="28">
        <v>2.4</v>
      </c>
      <c r="S88" s="28">
        <v>94</v>
      </c>
      <c r="T88" s="28">
        <v>64</v>
      </c>
    </row>
    <row r="89" spans="1:20">
      <c r="A89" s="25" t="s">
        <v>25</v>
      </c>
      <c r="B89" s="25" t="s">
        <v>26</v>
      </c>
      <c r="C89" s="28" t="s">
        <v>114</v>
      </c>
      <c r="D89" s="28">
        <v>4.0999999999999996</v>
      </c>
      <c r="E89" s="28">
        <v>41</v>
      </c>
      <c r="F89" s="28">
        <v>450</v>
      </c>
      <c r="G89" s="28" t="s">
        <v>113</v>
      </c>
      <c r="H89" s="28">
        <v>500</v>
      </c>
      <c r="I89" s="28">
        <v>1.3</v>
      </c>
      <c r="J89" s="28" t="s">
        <v>114</v>
      </c>
      <c r="K89" s="28">
        <v>920</v>
      </c>
      <c r="L89" s="28" t="s">
        <v>113</v>
      </c>
      <c r="M89" s="28">
        <v>220</v>
      </c>
      <c r="N89" s="28">
        <v>3100</v>
      </c>
      <c r="O89" s="28">
        <v>1.2</v>
      </c>
      <c r="P89" s="28">
        <v>50</v>
      </c>
      <c r="Q89" s="28">
        <v>44</v>
      </c>
      <c r="R89" s="28">
        <v>2.4</v>
      </c>
      <c r="S89" s="28">
        <v>40</v>
      </c>
      <c r="T89" s="28">
        <v>56</v>
      </c>
    </row>
    <row r="90" spans="1:20" ht="14.25">
      <c r="A90" s="25" t="s">
        <v>27</v>
      </c>
      <c r="B90" s="27" t="s">
        <v>28</v>
      </c>
      <c r="C90" s="28">
        <v>20</v>
      </c>
      <c r="D90" s="28">
        <v>5</v>
      </c>
      <c r="E90" s="28">
        <v>55</v>
      </c>
      <c r="F90" s="28">
        <v>340</v>
      </c>
      <c r="G90" s="28" t="s">
        <v>113</v>
      </c>
      <c r="H90" s="28">
        <v>390</v>
      </c>
      <c r="I90" s="28" t="s">
        <v>113</v>
      </c>
      <c r="J90" s="28" t="s">
        <v>114</v>
      </c>
      <c r="K90" s="28">
        <v>510</v>
      </c>
      <c r="L90" s="28">
        <v>140</v>
      </c>
      <c r="M90" s="28">
        <v>150</v>
      </c>
      <c r="N90" s="28">
        <v>2500</v>
      </c>
      <c r="O90" s="28">
        <v>1.6</v>
      </c>
      <c r="P90" s="28">
        <v>31</v>
      </c>
      <c r="Q90" s="28">
        <v>35</v>
      </c>
      <c r="R90" s="28">
        <v>3.6</v>
      </c>
      <c r="S90" s="28">
        <v>20</v>
      </c>
      <c r="T90" s="28">
        <v>60</v>
      </c>
    </row>
    <row r="91" spans="1:20">
      <c r="A91" s="25" t="s">
        <v>29</v>
      </c>
      <c r="B91" s="25" t="s">
        <v>30</v>
      </c>
      <c r="C91" s="28" t="s">
        <v>114</v>
      </c>
      <c r="D91" s="28">
        <v>3.1</v>
      </c>
      <c r="E91" s="28">
        <v>51</v>
      </c>
      <c r="F91" s="28">
        <v>330</v>
      </c>
      <c r="G91" s="28" t="s">
        <v>113</v>
      </c>
      <c r="H91" s="28">
        <v>290</v>
      </c>
      <c r="I91" s="28" t="s">
        <v>113</v>
      </c>
      <c r="J91" s="28" t="s">
        <v>114</v>
      </c>
      <c r="K91" s="28">
        <v>190</v>
      </c>
      <c r="L91" s="28" t="s">
        <v>113</v>
      </c>
      <c r="M91" s="28">
        <v>94</v>
      </c>
      <c r="N91" s="28">
        <v>1600</v>
      </c>
      <c r="O91" s="28">
        <v>1.7</v>
      </c>
      <c r="P91" s="28">
        <v>27</v>
      </c>
      <c r="Q91" s="28">
        <v>25</v>
      </c>
      <c r="R91" s="28">
        <v>1.7</v>
      </c>
      <c r="S91" s="28">
        <v>13</v>
      </c>
      <c r="T91" s="28">
        <v>33</v>
      </c>
    </row>
    <row r="92" spans="1:20">
      <c r="A92" s="25" t="s">
        <v>31</v>
      </c>
      <c r="B92" s="25" t="s">
        <v>32</v>
      </c>
      <c r="C92" s="28" t="s">
        <v>114</v>
      </c>
      <c r="D92" s="28">
        <v>3.6</v>
      </c>
      <c r="E92" s="28">
        <v>69</v>
      </c>
      <c r="F92" s="28">
        <v>320</v>
      </c>
      <c r="G92" s="28" t="s">
        <v>113</v>
      </c>
      <c r="H92" s="28">
        <v>160</v>
      </c>
      <c r="I92" s="28" t="s">
        <v>113</v>
      </c>
      <c r="J92" s="28" t="s">
        <v>114</v>
      </c>
      <c r="K92" s="28">
        <v>220</v>
      </c>
      <c r="L92" s="28" t="s">
        <v>113</v>
      </c>
      <c r="M92" s="28">
        <v>43</v>
      </c>
      <c r="N92" s="28">
        <v>910</v>
      </c>
      <c r="O92" s="28">
        <v>1.7</v>
      </c>
      <c r="P92" s="28">
        <v>20</v>
      </c>
      <c r="Q92" s="28">
        <v>17</v>
      </c>
      <c r="R92" s="28" t="s">
        <v>113</v>
      </c>
      <c r="S92" s="28" t="s">
        <v>114</v>
      </c>
      <c r="T92" s="28">
        <v>45</v>
      </c>
    </row>
    <row r="93" spans="1:20">
      <c r="A93" s="25" t="s">
        <v>33</v>
      </c>
      <c r="B93" s="25" t="s">
        <v>34</v>
      </c>
      <c r="C93" s="28" t="s">
        <v>114</v>
      </c>
      <c r="D93" s="29">
        <v>3.1</v>
      </c>
      <c r="E93" s="29">
        <v>92</v>
      </c>
      <c r="F93" s="29">
        <v>250</v>
      </c>
      <c r="G93" s="28" t="s">
        <v>113</v>
      </c>
      <c r="H93" s="29">
        <v>110</v>
      </c>
      <c r="I93" s="28" t="s">
        <v>113</v>
      </c>
      <c r="J93" s="28" t="s">
        <v>114</v>
      </c>
      <c r="K93" s="29">
        <v>150</v>
      </c>
      <c r="L93" s="28" t="s">
        <v>113</v>
      </c>
      <c r="M93" s="29">
        <v>27</v>
      </c>
      <c r="N93" s="29">
        <v>460</v>
      </c>
      <c r="O93" s="29">
        <v>1.5</v>
      </c>
      <c r="P93" s="29">
        <v>15</v>
      </c>
      <c r="Q93" s="29">
        <v>14</v>
      </c>
      <c r="R93" s="28" t="s">
        <v>113</v>
      </c>
      <c r="S93" s="28" t="s">
        <v>114</v>
      </c>
      <c r="T93" s="29">
        <v>19</v>
      </c>
    </row>
    <row r="94" spans="1:20">
      <c r="A94" s="25" t="s">
        <v>35</v>
      </c>
      <c r="B94" s="25" t="s">
        <v>36</v>
      </c>
      <c r="C94" s="28" t="s">
        <v>114</v>
      </c>
      <c r="D94" s="29">
        <v>3.4</v>
      </c>
      <c r="E94" s="29">
        <v>130</v>
      </c>
      <c r="F94" s="29">
        <v>230</v>
      </c>
      <c r="G94" s="28" t="s">
        <v>113</v>
      </c>
      <c r="H94" s="29">
        <v>98</v>
      </c>
      <c r="I94" s="28" t="s">
        <v>113</v>
      </c>
      <c r="J94" s="28" t="s">
        <v>114</v>
      </c>
      <c r="K94" s="29">
        <v>190</v>
      </c>
      <c r="L94" s="28" t="s">
        <v>113</v>
      </c>
      <c r="M94" s="29">
        <v>24</v>
      </c>
      <c r="N94" s="29">
        <v>410</v>
      </c>
      <c r="O94" s="29">
        <v>1.5</v>
      </c>
      <c r="P94" s="29">
        <v>14</v>
      </c>
      <c r="Q94" s="29">
        <v>14</v>
      </c>
      <c r="R94" s="28" t="s">
        <v>113</v>
      </c>
      <c r="S94" s="28" t="s">
        <v>114</v>
      </c>
      <c r="T94" s="29">
        <v>13</v>
      </c>
    </row>
    <row r="95" spans="1:20">
      <c r="A95" s="25" t="s">
        <v>38</v>
      </c>
      <c r="B95" s="25" t="s">
        <v>39</v>
      </c>
      <c r="C95" s="30" t="s">
        <v>114</v>
      </c>
      <c r="D95" s="31">
        <v>3.7</v>
      </c>
      <c r="E95" s="31">
        <v>140</v>
      </c>
      <c r="F95" s="31">
        <v>190</v>
      </c>
      <c r="G95" s="30" t="s">
        <v>113</v>
      </c>
      <c r="H95" s="31">
        <v>80</v>
      </c>
      <c r="I95" s="30" t="s">
        <v>113</v>
      </c>
      <c r="J95" s="30" t="s">
        <v>114</v>
      </c>
      <c r="K95" s="31">
        <v>190</v>
      </c>
      <c r="L95" s="30" t="s">
        <v>113</v>
      </c>
      <c r="M95" s="31">
        <v>20</v>
      </c>
      <c r="N95" s="31">
        <v>370</v>
      </c>
      <c r="O95" s="31">
        <v>1.4</v>
      </c>
      <c r="P95" s="31">
        <v>12</v>
      </c>
      <c r="Q95" s="31">
        <v>13</v>
      </c>
      <c r="R95" s="30" t="s">
        <v>113</v>
      </c>
      <c r="S95" s="30" t="s">
        <v>114</v>
      </c>
      <c r="T95" s="31">
        <v>20</v>
      </c>
    </row>
    <row r="96" spans="1:20">
      <c r="A96" s="25" t="s">
        <v>41</v>
      </c>
      <c r="B96" s="25" t="s">
        <v>42</v>
      </c>
      <c r="C96" s="30" t="s">
        <v>114</v>
      </c>
      <c r="D96" s="31">
        <v>3.5</v>
      </c>
      <c r="E96" s="31">
        <v>160</v>
      </c>
      <c r="F96" s="31">
        <v>170</v>
      </c>
      <c r="G96" s="30" t="s">
        <v>113</v>
      </c>
      <c r="H96" s="31">
        <v>78</v>
      </c>
      <c r="I96" s="30" t="s">
        <v>113</v>
      </c>
      <c r="J96" s="30" t="s">
        <v>114</v>
      </c>
      <c r="K96" s="31">
        <v>150</v>
      </c>
      <c r="L96" s="30" t="s">
        <v>113</v>
      </c>
      <c r="M96" s="31">
        <v>19</v>
      </c>
      <c r="N96" s="31">
        <v>350</v>
      </c>
      <c r="O96" s="31">
        <v>1.4</v>
      </c>
      <c r="P96" s="31">
        <v>11</v>
      </c>
      <c r="Q96" s="31">
        <v>12</v>
      </c>
      <c r="R96" s="30" t="s">
        <v>113</v>
      </c>
      <c r="S96" s="30" t="s">
        <v>114</v>
      </c>
      <c r="T96" s="30" t="s">
        <v>114</v>
      </c>
    </row>
    <row r="97" spans="1:21">
      <c r="A97" s="25" t="s">
        <v>44</v>
      </c>
      <c r="B97" s="25" t="s">
        <v>45</v>
      </c>
      <c r="C97" s="30" t="s">
        <v>114</v>
      </c>
      <c r="D97" s="31">
        <v>3.4</v>
      </c>
      <c r="E97" s="31">
        <v>160</v>
      </c>
      <c r="F97" s="31">
        <v>170</v>
      </c>
      <c r="G97" s="30" t="s">
        <v>113</v>
      </c>
      <c r="H97" s="31">
        <v>71</v>
      </c>
      <c r="I97" s="30" t="s">
        <v>113</v>
      </c>
      <c r="J97" s="30" t="s">
        <v>114</v>
      </c>
      <c r="K97" s="31">
        <v>160</v>
      </c>
      <c r="L97" s="30" t="s">
        <v>113</v>
      </c>
      <c r="M97" s="31">
        <v>18</v>
      </c>
      <c r="N97" s="31">
        <v>340</v>
      </c>
      <c r="O97" s="31">
        <v>1.5</v>
      </c>
      <c r="P97" s="31">
        <v>13</v>
      </c>
      <c r="Q97" s="31">
        <v>12</v>
      </c>
      <c r="R97" s="30" t="s">
        <v>113</v>
      </c>
      <c r="S97" s="30" t="s">
        <v>114</v>
      </c>
      <c r="T97" s="30" t="s">
        <v>114</v>
      </c>
    </row>
    <row r="98" spans="1:21">
      <c r="A98" s="25" t="s">
        <v>48</v>
      </c>
      <c r="B98" s="25" t="s">
        <v>49</v>
      </c>
      <c r="C98" s="30" t="s">
        <v>114</v>
      </c>
      <c r="D98" s="31">
        <v>3.6</v>
      </c>
      <c r="E98" s="31">
        <v>170</v>
      </c>
      <c r="F98" s="31">
        <v>180</v>
      </c>
      <c r="G98" s="30" t="s">
        <v>113</v>
      </c>
      <c r="H98" s="31">
        <v>70</v>
      </c>
      <c r="I98" s="30" t="s">
        <v>113</v>
      </c>
      <c r="J98" s="30" t="s">
        <v>114</v>
      </c>
      <c r="K98" s="31">
        <v>150</v>
      </c>
      <c r="L98" s="30" t="s">
        <v>113</v>
      </c>
      <c r="M98" s="31">
        <v>18</v>
      </c>
      <c r="N98" s="31">
        <v>320</v>
      </c>
      <c r="O98" s="31">
        <v>1.6</v>
      </c>
      <c r="P98" s="31">
        <v>12</v>
      </c>
      <c r="Q98" s="31">
        <v>12</v>
      </c>
      <c r="R98" s="30" t="s">
        <v>113</v>
      </c>
      <c r="S98" s="30" t="s">
        <v>114</v>
      </c>
      <c r="T98" s="30" t="s">
        <v>114</v>
      </c>
    </row>
    <row r="99" spans="1:21">
      <c r="A99" s="25" t="s">
        <v>51</v>
      </c>
      <c r="B99" s="25" t="s">
        <v>52</v>
      </c>
      <c r="C99" s="28" t="s">
        <v>114</v>
      </c>
      <c r="D99" s="29">
        <v>3.4</v>
      </c>
      <c r="E99" s="29">
        <v>170</v>
      </c>
      <c r="F99" s="29">
        <v>160</v>
      </c>
      <c r="G99" s="28" t="s">
        <v>113</v>
      </c>
      <c r="H99" s="29">
        <v>67</v>
      </c>
      <c r="I99" s="28" t="s">
        <v>113</v>
      </c>
      <c r="J99" s="28" t="s">
        <v>114</v>
      </c>
      <c r="K99" s="29">
        <v>190</v>
      </c>
      <c r="L99" s="28" t="s">
        <v>113</v>
      </c>
      <c r="M99" s="29">
        <v>17</v>
      </c>
      <c r="N99" s="29">
        <v>330</v>
      </c>
      <c r="O99" s="29">
        <v>1.6</v>
      </c>
      <c r="P99" s="29">
        <v>11</v>
      </c>
      <c r="Q99" s="29">
        <v>11</v>
      </c>
      <c r="R99" s="28" t="s">
        <v>113</v>
      </c>
      <c r="S99" s="28" t="s">
        <v>114</v>
      </c>
      <c r="T99" s="28" t="s">
        <v>114</v>
      </c>
    </row>
    <row r="100" spans="1:21">
      <c r="A100" s="25" t="s">
        <v>55</v>
      </c>
      <c r="B100" s="25" t="s">
        <v>56</v>
      </c>
      <c r="C100" s="28" t="s">
        <v>114</v>
      </c>
      <c r="D100" s="29">
        <v>3.6</v>
      </c>
      <c r="E100" s="29">
        <v>170</v>
      </c>
      <c r="F100" s="29">
        <v>160</v>
      </c>
      <c r="G100" s="28" t="s">
        <v>113</v>
      </c>
      <c r="H100" s="29">
        <v>62</v>
      </c>
      <c r="I100" s="28" t="s">
        <v>113</v>
      </c>
      <c r="J100" s="28" t="s">
        <v>114</v>
      </c>
      <c r="K100" s="29">
        <v>240</v>
      </c>
      <c r="L100" s="28" t="s">
        <v>113</v>
      </c>
      <c r="M100" s="29">
        <v>16</v>
      </c>
      <c r="N100" s="29">
        <v>330</v>
      </c>
      <c r="O100" s="29">
        <v>1.8</v>
      </c>
      <c r="P100" s="29">
        <v>11</v>
      </c>
      <c r="Q100" s="29">
        <v>11</v>
      </c>
      <c r="R100" s="28" t="s">
        <v>113</v>
      </c>
      <c r="S100" s="28" t="s">
        <v>114</v>
      </c>
      <c r="T100" s="28" t="s">
        <v>114</v>
      </c>
    </row>
    <row r="101" spans="1:21" ht="14.25">
      <c r="A101" s="25" t="s">
        <v>58</v>
      </c>
      <c r="B101" s="25" t="s">
        <v>59</v>
      </c>
      <c r="C101" s="32" t="s">
        <v>114</v>
      </c>
      <c r="D101" s="33">
        <v>3.5</v>
      </c>
      <c r="E101" s="33">
        <v>170</v>
      </c>
      <c r="F101" s="33">
        <v>130</v>
      </c>
      <c r="G101" s="32" t="s">
        <v>113</v>
      </c>
      <c r="H101" s="33">
        <v>61</v>
      </c>
      <c r="I101" s="32" t="s">
        <v>113</v>
      </c>
      <c r="J101" s="32" t="s">
        <v>114</v>
      </c>
      <c r="K101" s="33">
        <v>160</v>
      </c>
      <c r="L101" s="32" t="s">
        <v>113</v>
      </c>
      <c r="M101" s="33">
        <v>16</v>
      </c>
      <c r="N101" s="33">
        <v>320</v>
      </c>
      <c r="O101" s="33">
        <v>1.8</v>
      </c>
      <c r="P101" s="33">
        <v>12</v>
      </c>
      <c r="Q101" s="33">
        <v>10</v>
      </c>
      <c r="R101" s="32" t="s">
        <v>113</v>
      </c>
      <c r="S101" s="32" t="s">
        <v>114</v>
      </c>
      <c r="T101" s="32" t="s">
        <v>114</v>
      </c>
    </row>
    <row r="102" spans="1:21" ht="14.25">
      <c r="A102" s="34" t="s">
        <v>61</v>
      </c>
      <c r="B102" s="34" t="s">
        <v>62</v>
      </c>
      <c r="C102" s="32" t="s">
        <v>114</v>
      </c>
      <c r="D102" s="33">
        <v>3.4</v>
      </c>
      <c r="E102" s="33">
        <v>180</v>
      </c>
      <c r="F102" s="33">
        <v>120</v>
      </c>
      <c r="G102" s="32" t="s">
        <v>113</v>
      </c>
      <c r="H102" s="33">
        <v>65</v>
      </c>
      <c r="I102" s="32" t="s">
        <v>113</v>
      </c>
      <c r="J102" s="32" t="s">
        <v>114</v>
      </c>
      <c r="K102" s="33">
        <v>180</v>
      </c>
      <c r="L102" s="32" t="s">
        <v>113</v>
      </c>
      <c r="M102" s="33">
        <v>16</v>
      </c>
      <c r="N102" s="33">
        <v>320</v>
      </c>
      <c r="O102" s="33">
        <v>1.8</v>
      </c>
      <c r="P102" s="33">
        <v>12</v>
      </c>
      <c r="Q102" s="33">
        <v>11</v>
      </c>
      <c r="R102" s="32" t="s">
        <v>113</v>
      </c>
      <c r="S102" s="32" t="s">
        <v>114</v>
      </c>
      <c r="T102" s="32" t="s">
        <v>114</v>
      </c>
    </row>
    <row r="103" spans="1:21">
      <c r="A103" s="25" t="s">
        <v>64</v>
      </c>
      <c r="B103" s="39" t="s">
        <v>65</v>
      </c>
      <c r="C103" s="28" t="s">
        <v>114</v>
      </c>
      <c r="D103" s="28">
        <v>3.4</v>
      </c>
      <c r="E103" s="28">
        <v>170</v>
      </c>
      <c r="F103" s="28">
        <v>130</v>
      </c>
      <c r="G103" s="28" t="s">
        <v>113</v>
      </c>
      <c r="H103" s="28">
        <v>61</v>
      </c>
      <c r="I103" s="28" t="s">
        <v>113</v>
      </c>
      <c r="J103" s="28" t="s">
        <v>114</v>
      </c>
      <c r="K103" s="28">
        <v>150</v>
      </c>
      <c r="L103" s="28" t="s">
        <v>113</v>
      </c>
      <c r="M103" s="28">
        <v>16</v>
      </c>
      <c r="N103" s="28">
        <v>300</v>
      </c>
      <c r="O103" s="28">
        <v>1.7</v>
      </c>
      <c r="P103" s="28">
        <v>11</v>
      </c>
      <c r="Q103" s="28">
        <v>10</v>
      </c>
      <c r="R103" s="28" t="s">
        <v>113</v>
      </c>
      <c r="S103" s="28" t="s">
        <v>114</v>
      </c>
      <c r="T103" s="28" t="s">
        <v>114</v>
      </c>
    </row>
    <row r="104" spans="1:21">
      <c r="A104" s="25" t="s">
        <v>66</v>
      </c>
      <c r="B104" s="39" t="s">
        <v>67</v>
      </c>
      <c r="C104" s="28" t="s">
        <v>114</v>
      </c>
      <c r="D104" s="28">
        <v>3.2</v>
      </c>
      <c r="E104" s="28">
        <v>170</v>
      </c>
      <c r="F104" s="28">
        <v>120</v>
      </c>
      <c r="G104" s="28" t="s">
        <v>113</v>
      </c>
      <c r="H104" s="28">
        <v>59</v>
      </c>
      <c r="I104" s="28" t="s">
        <v>113</v>
      </c>
      <c r="J104" s="28" t="s">
        <v>114</v>
      </c>
      <c r="K104" s="28">
        <v>120</v>
      </c>
      <c r="L104" s="28" t="s">
        <v>113</v>
      </c>
      <c r="M104" s="28">
        <v>15</v>
      </c>
      <c r="N104" s="28">
        <v>300</v>
      </c>
      <c r="O104" s="28">
        <v>1.8</v>
      </c>
      <c r="P104" s="28">
        <v>10</v>
      </c>
      <c r="Q104" s="28">
        <v>10</v>
      </c>
      <c r="R104" s="28" t="s">
        <v>113</v>
      </c>
      <c r="S104" s="28" t="s">
        <v>114</v>
      </c>
      <c r="T104" s="28">
        <v>21</v>
      </c>
    </row>
    <row r="105" spans="1:21">
      <c r="A105" s="25" t="s">
        <v>68</v>
      </c>
      <c r="B105" s="39" t="s">
        <v>69</v>
      </c>
      <c r="C105" s="28" t="s">
        <v>114</v>
      </c>
      <c r="D105" s="28">
        <v>3.2</v>
      </c>
      <c r="E105" s="28">
        <v>170</v>
      </c>
      <c r="F105" s="28" t="s">
        <v>158</v>
      </c>
      <c r="G105" s="28" t="s">
        <v>113</v>
      </c>
      <c r="H105" s="28">
        <v>57</v>
      </c>
      <c r="I105" s="28" t="s">
        <v>113</v>
      </c>
      <c r="J105" s="28" t="s">
        <v>114</v>
      </c>
      <c r="K105" s="28">
        <v>140</v>
      </c>
      <c r="L105" s="28" t="s">
        <v>113</v>
      </c>
      <c r="M105" s="28">
        <v>15</v>
      </c>
      <c r="N105" s="28">
        <v>300</v>
      </c>
      <c r="O105" s="28">
        <v>1.9</v>
      </c>
      <c r="P105" s="28">
        <v>11</v>
      </c>
      <c r="Q105" s="28">
        <v>9.8000000000000007</v>
      </c>
      <c r="R105" s="28" t="s">
        <v>113</v>
      </c>
      <c r="S105" s="28" t="s">
        <v>114</v>
      </c>
      <c r="T105" s="28" t="s">
        <v>114</v>
      </c>
    </row>
    <row r="106" spans="1:21">
      <c r="A106" s="25" t="s">
        <v>70</v>
      </c>
      <c r="B106" s="25" t="s">
        <v>71</v>
      </c>
      <c r="C106" s="28" t="s">
        <v>114</v>
      </c>
      <c r="D106" s="28">
        <v>3.4</v>
      </c>
      <c r="E106" s="28">
        <v>170</v>
      </c>
      <c r="F106" s="28" t="s">
        <v>158</v>
      </c>
      <c r="G106" s="28" t="s">
        <v>113</v>
      </c>
      <c r="H106" s="28">
        <v>58</v>
      </c>
      <c r="I106" s="28" t="s">
        <v>113</v>
      </c>
      <c r="J106" s="28" t="s">
        <v>114</v>
      </c>
      <c r="K106" s="28">
        <v>290</v>
      </c>
      <c r="L106" s="28" t="s">
        <v>113</v>
      </c>
      <c r="M106" s="28">
        <v>15</v>
      </c>
      <c r="N106" s="28">
        <v>300</v>
      </c>
      <c r="O106" s="28">
        <v>2</v>
      </c>
      <c r="P106" s="28">
        <v>11</v>
      </c>
      <c r="Q106" s="28">
        <v>9.6999999999999993</v>
      </c>
      <c r="R106" s="28" t="s">
        <v>113</v>
      </c>
      <c r="S106" s="28" t="s">
        <v>114</v>
      </c>
      <c r="T106" s="28">
        <v>10</v>
      </c>
    </row>
    <row r="107" spans="1:21">
      <c r="A107" s="40" t="s">
        <v>72</v>
      </c>
      <c r="B107" s="41" t="s">
        <v>73</v>
      </c>
      <c r="C107" s="28" t="s">
        <v>114</v>
      </c>
      <c r="D107" s="28">
        <v>3.7</v>
      </c>
      <c r="E107" s="28">
        <v>170</v>
      </c>
      <c r="F107" s="28" t="s">
        <v>158</v>
      </c>
      <c r="G107" s="28" t="s">
        <v>113</v>
      </c>
      <c r="H107" s="28">
        <v>54</v>
      </c>
      <c r="I107" s="28" t="s">
        <v>113</v>
      </c>
      <c r="J107" s="28" t="s">
        <v>114</v>
      </c>
      <c r="K107" s="28">
        <v>290</v>
      </c>
      <c r="L107" s="28" t="s">
        <v>113</v>
      </c>
      <c r="M107" s="28">
        <v>14</v>
      </c>
      <c r="N107" s="28">
        <v>300</v>
      </c>
      <c r="O107" s="28">
        <v>2</v>
      </c>
      <c r="P107" s="28" t="s">
        <v>114</v>
      </c>
      <c r="Q107" s="28">
        <v>9.5</v>
      </c>
      <c r="R107" s="28" t="s">
        <v>113</v>
      </c>
      <c r="S107" s="28" t="s">
        <v>114</v>
      </c>
      <c r="T107" s="28" t="s">
        <v>114</v>
      </c>
    </row>
    <row r="108" spans="1:21">
      <c r="A108" s="42" t="s">
        <v>72</v>
      </c>
      <c r="B108" s="43" t="s">
        <v>75</v>
      </c>
      <c r="C108" s="44" t="s">
        <v>114</v>
      </c>
      <c r="D108" s="44">
        <v>3.5</v>
      </c>
      <c r="E108" s="44">
        <v>170</v>
      </c>
      <c r="F108" s="44" t="s">
        <v>158</v>
      </c>
      <c r="G108" s="44" t="s">
        <v>113</v>
      </c>
      <c r="H108" s="44">
        <v>54</v>
      </c>
      <c r="I108" s="44" t="s">
        <v>113</v>
      </c>
      <c r="J108" s="44" t="s">
        <v>114</v>
      </c>
      <c r="K108" s="44">
        <v>290</v>
      </c>
      <c r="L108" s="44" t="s">
        <v>113</v>
      </c>
      <c r="M108" s="44">
        <v>14</v>
      </c>
      <c r="N108" s="44">
        <v>290</v>
      </c>
      <c r="O108" s="44">
        <v>2</v>
      </c>
      <c r="P108" s="44" t="s">
        <v>114</v>
      </c>
      <c r="Q108" s="44">
        <v>9.4</v>
      </c>
      <c r="R108" s="44" t="s">
        <v>113</v>
      </c>
      <c r="S108" s="44" t="s">
        <v>114</v>
      </c>
      <c r="T108" s="44" t="s">
        <v>114</v>
      </c>
      <c r="U108" s="38" t="s">
        <v>63</v>
      </c>
    </row>
    <row r="109" spans="1:21">
      <c r="A109" s="40" t="s">
        <v>74</v>
      </c>
      <c r="B109" s="41" t="s">
        <v>75</v>
      </c>
      <c r="C109" s="28" t="s">
        <v>114</v>
      </c>
      <c r="D109" s="28">
        <v>3.5</v>
      </c>
      <c r="E109" s="28">
        <v>180</v>
      </c>
      <c r="F109" s="28" t="s">
        <v>158</v>
      </c>
      <c r="G109" s="28" t="s">
        <v>113</v>
      </c>
      <c r="H109" s="28">
        <v>55</v>
      </c>
      <c r="I109" s="28" t="s">
        <v>113</v>
      </c>
      <c r="J109" s="28" t="s">
        <v>114</v>
      </c>
      <c r="K109" s="28" t="s">
        <v>158</v>
      </c>
      <c r="L109" s="28" t="s">
        <v>113</v>
      </c>
      <c r="M109" s="28">
        <v>15</v>
      </c>
      <c r="N109" s="28">
        <v>290</v>
      </c>
      <c r="O109" s="28">
        <v>2</v>
      </c>
      <c r="P109" s="28" t="s">
        <v>114</v>
      </c>
      <c r="Q109" s="28">
        <v>9.5</v>
      </c>
      <c r="R109" s="28" t="s">
        <v>113</v>
      </c>
      <c r="S109" s="28" t="s">
        <v>114</v>
      </c>
      <c r="T109" s="28" t="s">
        <v>114</v>
      </c>
    </row>
    <row r="110" spans="1:21">
      <c r="A110" s="40" t="s">
        <v>76</v>
      </c>
      <c r="B110" s="41" t="s">
        <v>77</v>
      </c>
      <c r="C110" s="28" t="s">
        <v>114</v>
      </c>
      <c r="D110" s="28">
        <v>3</v>
      </c>
      <c r="E110" s="28">
        <v>160</v>
      </c>
      <c r="F110" s="28" t="s">
        <v>158</v>
      </c>
      <c r="G110" s="28" t="s">
        <v>113</v>
      </c>
      <c r="H110" s="28">
        <v>52</v>
      </c>
      <c r="I110" s="28" t="s">
        <v>113</v>
      </c>
      <c r="J110" s="28" t="s">
        <v>114</v>
      </c>
      <c r="K110" s="28">
        <v>140</v>
      </c>
      <c r="L110" s="28" t="s">
        <v>113</v>
      </c>
      <c r="M110" s="28">
        <v>14</v>
      </c>
      <c r="N110" s="28">
        <v>280</v>
      </c>
      <c r="O110" s="28">
        <v>2.1</v>
      </c>
      <c r="P110" s="28" t="s">
        <v>114</v>
      </c>
      <c r="Q110" s="28">
        <v>9</v>
      </c>
      <c r="R110" s="28" t="s">
        <v>113</v>
      </c>
      <c r="S110" s="28" t="s">
        <v>114</v>
      </c>
      <c r="T110" s="28" t="s">
        <v>114</v>
      </c>
    </row>
    <row r="111" spans="1:21">
      <c r="A111" s="40" t="s">
        <v>78</v>
      </c>
      <c r="B111" s="41" t="s">
        <v>79</v>
      </c>
      <c r="C111" s="28" t="s">
        <v>114</v>
      </c>
      <c r="D111" s="28">
        <v>3</v>
      </c>
      <c r="E111" s="28">
        <v>160</v>
      </c>
      <c r="F111" s="28" t="s">
        <v>158</v>
      </c>
      <c r="G111" s="28" t="s">
        <v>113</v>
      </c>
      <c r="H111" s="28">
        <v>52</v>
      </c>
      <c r="I111" s="28" t="s">
        <v>113</v>
      </c>
      <c r="J111" s="28" t="s">
        <v>114</v>
      </c>
      <c r="K111" s="28">
        <v>110</v>
      </c>
      <c r="L111" s="28" t="s">
        <v>113</v>
      </c>
      <c r="M111" s="28">
        <v>14</v>
      </c>
      <c r="N111" s="28">
        <v>270</v>
      </c>
      <c r="O111" s="28">
        <v>2.2000000000000002</v>
      </c>
      <c r="P111" s="28" t="s">
        <v>114</v>
      </c>
      <c r="Q111" s="28">
        <v>8.8000000000000007</v>
      </c>
      <c r="R111" s="28" t="s">
        <v>113</v>
      </c>
      <c r="S111" s="28" t="s">
        <v>114</v>
      </c>
      <c r="T111" s="28" t="s">
        <v>114</v>
      </c>
    </row>
    <row r="112" spans="1:21">
      <c r="A112" s="40" t="s">
        <v>80</v>
      </c>
      <c r="B112" s="41" t="s">
        <v>81</v>
      </c>
      <c r="C112" s="28" t="s">
        <v>114</v>
      </c>
      <c r="D112" s="28">
        <v>3.4</v>
      </c>
      <c r="E112" s="28">
        <v>150</v>
      </c>
      <c r="F112" s="28" t="s">
        <v>158</v>
      </c>
      <c r="G112" s="28" t="s">
        <v>113</v>
      </c>
      <c r="H112" s="28">
        <v>48</v>
      </c>
      <c r="I112" s="28" t="s">
        <v>113</v>
      </c>
      <c r="J112" s="28" t="s">
        <v>114</v>
      </c>
      <c r="K112" s="28">
        <v>130</v>
      </c>
      <c r="L112" s="28" t="s">
        <v>113</v>
      </c>
      <c r="M112" s="28">
        <v>13</v>
      </c>
      <c r="N112" s="28">
        <v>250</v>
      </c>
      <c r="O112" s="28">
        <v>2.2999999999999998</v>
      </c>
      <c r="P112" s="28" t="s">
        <v>114</v>
      </c>
      <c r="Q112" s="28">
        <v>8.1999999999999993</v>
      </c>
      <c r="R112" s="28" t="s">
        <v>113</v>
      </c>
      <c r="S112" s="28" t="s">
        <v>114</v>
      </c>
      <c r="T112" s="28" t="s">
        <v>114</v>
      </c>
    </row>
    <row r="113" spans="1:20">
      <c r="A113" s="40" t="s">
        <v>82</v>
      </c>
      <c r="B113" s="41" t="s">
        <v>83</v>
      </c>
      <c r="C113" s="28" t="s">
        <v>114</v>
      </c>
      <c r="D113" s="28">
        <v>3.3</v>
      </c>
      <c r="E113" s="28">
        <v>150</v>
      </c>
      <c r="F113" s="28" t="s">
        <v>158</v>
      </c>
      <c r="G113" s="28" t="s">
        <v>113</v>
      </c>
      <c r="H113" s="28">
        <v>49</v>
      </c>
      <c r="I113" s="28" t="s">
        <v>113</v>
      </c>
      <c r="J113" s="28" t="s">
        <v>114</v>
      </c>
      <c r="K113" s="28">
        <v>130</v>
      </c>
      <c r="L113" s="28" t="s">
        <v>113</v>
      </c>
      <c r="M113" s="28">
        <v>13</v>
      </c>
      <c r="N113" s="28">
        <v>250</v>
      </c>
      <c r="O113" s="28">
        <v>2.2999999999999998</v>
      </c>
      <c r="P113" s="28" t="s">
        <v>114</v>
      </c>
      <c r="Q113" s="28">
        <v>8.1999999999999993</v>
      </c>
      <c r="R113" s="28" t="s">
        <v>113</v>
      </c>
      <c r="S113" s="28" t="s">
        <v>114</v>
      </c>
      <c r="T113" s="28" t="s">
        <v>114</v>
      </c>
    </row>
    <row r="114" spans="1:20">
      <c r="A114" s="40" t="s">
        <v>84</v>
      </c>
      <c r="B114" s="41" t="s">
        <v>85</v>
      </c>
      <c r="C114" s="28" t="s">
        <v>114</v>
      </c>
      <c r="D114" s="28">
        <v>3.3</v>
      </c>
      <c r="E114" s="28">
        <v>150</v>
      </c>
      <c r="F114" s="28" t="s">
        <v>158</v>
      </c>
      <c r="G114" s="28" t="s">
        <v>113</v>
      </c>
      <c r="H114" s="28">
        <v>48</v>
      </c>
      <c r="I114" s="28" t="s">
        <v>113</v>
      </c>
      <c r="J114" s="28" t="s">
        <v>114</v>
      </c>
      <c r="K114" s="28">
        <v>130</v>
      </c>
      <c r="L114" s="28" t="s">
        <v>113</v>
      </c>
      <c r="M114" s="28">
        <v>13</v>
      </c>
      <c r="N114" s="28">
        <v>250</v>
      </c>
      <c r="O114" s="28">
        <v>2.5</v>
      </c>
      <c r="P114" s="28" t="s">
        <v>114</v>
      </c>
      <c r="Q114" s="28">
        <v>7.9</v>
      </c>
      <c r="R114" s="28" t="s">
        <v>113</v>
      </c>
      <c r="S114" s="28" t="s">
        <v>114</v>
      </c>
      <c r="T114" s="28" t="s">
        <v>114</v>
      </c>
    </row>
    <row r="115" spans="1:20">
      <c r="A115" s="40" t="s">
        <v>86</v>
      </c>
      <c r="B115" s="41" t="s">
        <v>87</v>
      </c>
      <c r="C115" s="28" t="s">
        <v>114</v>
      </c>
      <c r="D115" s="28">
        <v>3.2</v>
      </c>
      <c r="E115" s="28">
        <v>150</v>
      </c>
      <c r="F115" s="28" t="s">
        <v>158</v>
      </c>
      <c r="G115" s="28" t="s">
        <v>113</v>
      </c>
      <c r="H115" s="28">
        <v>49</v>
      </c>
      <c r="I115" s="28" t="s">
        <v>113</v>
      </c>
      <c r="J115" s="28" t="s">
        <v>114</v>
      </c>
      <c r="K115" s="28">
        <v>100</v>
      </c>
      <c r="L115" s="28" t="s">
        <v>113</v>
      </c>
      <c r="M115" s="28">
        <v>14</v>
      </c>
      <c r="N115" s="28">
        <v>250</v>
      </c>
      <c r="O115" s="28">
        <v>2.5</v>
      </c>
      <c r="P115" s="28" t="s">
        <v>114</v>
      </c>
      <c r="Q115" s="28">
        <v>7.9</v>
      </c>
      <c r="R115" s="28" t="s">
        <v>113</v>
      </c>
      <c r="S115" s="28" t="s">
        <v>114</v>
      </c>
      <c r="T115" s="28" t="s">
        <v>114</v>
      </c>
    </row>
    <row r="116" spans="1:20">
      <c r="A116" s="40" t="s">
        <v>88</v>
      </c>
      <c r="B116" s="41" t="s">
        <v>89</v>
      </c>
      <c r="C116" s="28" t="s">
        <v>114</v>
      </c>
      <c r="D116" s="28">
        <v>3.4</v>
      </c>
      <c r="E116" s="28">
        <v>150</v>
      </c>
      <c r="F116" s="28" t="s">
        <v>158</v>
      </c>
      <c r="G116" s="28" t="s">
        <v>113</v>
      </c>
      <c r="H116" s="28">
        <v>42</v>
      </c>
      <c r="I116" s="28" t="s">
        <v>113</v>
      </c>
      <c r="J116" s="28" t="s">
        <v>114</v>
      </c>
      <c r="K116" s="28">
        <v>140</v>
      </c>
      <c r="L116" s="28" t="s">
        <v>113</v>
      </c>
      <c r="M116" s="28">
        <v>12</v>
      </c>
      <c r="N116" s="28">
        <v>240</v>
      </c>
      <c r="O116" s="28">
        <v>2.8</v>
      </c>
      <c r="P116" s="28" t="s">
        <v>114</v>
      </c>
      <c r="Q116" s="28">
        <v>6.8</v>
      </c>
      <c r="R116" s="28" t="s">
        <v>113</v>
      </c>
      <c r="S116" s="28" t="s">
        <v>114</v>
      </c>
      <c r="T116" s="28" t="s">
        <v>114</v>
      </c>
    </row>
    <row r="117" spans="1:20">
      <c r="A117" s="40" t="s">
        <v>90</v>
      </c>
      <c r="B117" s="41" t="s">
        <v>91</v>
      </c>
      <c r="C117" s="28" t="s">
        <v>114</v>
      </c>
      <c r="D117" s="28">
        <v>3.4</v>
      </c>
      <c r="E117" s="28">
        <v>140</v>
      </c>
      <c r="F117" s="28" t="s">
        <v>158</v>
      </c>
      <c r="G117" s="28" t="s">
        <v>113</v>
      </c>
      <c r="H117" s="28">
        <v>41</v>
      </c>
      <c r="I117" s="28" t="s">
        <v>113</v>
      </c>
      <c r="J117" s="28" t="s">
        <v>114</v>
      </c>
      <c r="K117" s="28">
        <v>170</v>
      </c>
      <c r="L117" s="28" t="s">
        <v>113</v>
      </c>
      <c r="M117" s="28">
        <v>12</v>
      </c>
      <c r="N117" s="28">
        <v>230</v>
      </c>
      <c r="O117" s="28">
        <v>3</v>
      </c>
      <c r="P117" s="28" t="s">
        <v>114</v>
      </c>
      <c r="Q117" s="28">
        <v>6.4</v>
      </c>
      <c r="R117" s="28" t="s">
        <v>113</v>
      </c>
      <c r="S117" s="28" t="s">
        <v>114</v>
      </c>
      <c r="T117" s="28" t="s">
        <v>114</v>
      </c>
    </row>
    <row r="119" spans="1:20" ht="19.5">
      <c r="C119" s="20" t="s">
        <v>193</v>
      </c>
    </row>
    <row r="120" spans="1:20">
      <c r="C120" s="23" t="s">
        <v>94</v>
      </c>
      <c r="D120" s="23" t="s">
        <v>94</v>
      </c>
      <c r="E120" s="23" t="s">
        <v>94</v>
      </c>
      <c r="F120" s="23" t="s">
        <v>94</v>
      </c>
      <c r="G120" s="23" t="s">
        <v>94</v>
      </c>
      <c r="H120" s="23" t="s">
        <v>2</v>
      </c>
      <c r="I120" s="23" t="s">
        <v>94</v>
      </c>
      <c r="J120" s="23" t="s">
        <v>94</v>
      </c>
      <c r="K120" s="23" t="s">
        <v>94</v>
      </c>
      <c r="L120" s="23" t="s">
        <v>94</v>
      </c>
      <c r="M120" s="23" t="s">
        <v>2</v>
      </c>
      <c r="N120" s="23" t="s">
        <v>94</v>
      </c>
      <c r="O120" s="23" t="s">
        <v>94</v>
      </c>
      <c r="P120" s="23" t="s">
        <v>94</v>
      </c>
      <c r="Q120" s="23" t="s">
        <v>2</v>
      </c>
      <c r="R120" s="23" t="s">
        <v>94</v>
      </c>
      <c r="S120" s="23" t="s">
        <v>2</v>
      </c>
      <c r="T120" s="23" t="s">
        <v>94</v>
      </c>
    </row>
    <row r="121" spans="1:20">
      <c r="C121" s="23">
        <v>10</v>
      </c>
      <c r="D121" s="23">
        <v>1</v>
      </c>
      <c r="E121" s="23">
        <v>1</v>
      </c>
      <c r="F121" s="23">
        <v>100</v>
      </c>
      <c r="G121" s="23">
        <v>1</v>
      </c>
      <c r="H121" s="23">
        <v>0.1</v>
      </c>
      <c r="I121" s="23">
        <v>1</v>
      </c>
      <c r="J121" s="23">
        <v>10</v>
      </c>
      <c r="K121" s="23">
        <v>100</v>
      </c>
      <c r="L121" s="23">
        <v>1</v>
      </c>
      <c r="M121" s="23">
        <v>1</v>
      </c>
      <c r="N121" s="23">
        <v>1</v>
      </c>
      <c r="O121" s="23">
        <v>1</v>
      </c>
      <c r="P121" s="23">
        <v>10</v>
      </c>
      <c r="Q121" s="23">
        <v>1</v>
      </c>
      <c r="R121" s="23">
        <v>1</v>
      </c>
      <c r="S121" s="23">
        <v>10</v>
      </c>
      <c r="T121" s="23">
        <v>10</v>
      </c>
    </row>
    <row r="122" spans="1:20">
      <c r="A122" s="25" t="s">
        <v>5</v>
      </c>
      <c r="B122" s="25" t="s">
        <v>6</v>
      </c>
      <c r="C122" s="26" t="s">
        <v>95</v>
      </c>
      <c r="D122" s="26" t="s">
        <v>96</v>
      </c>
      <c r="E122" s="26" t="s">
        <v>97</v>
      </c>
      <c r="F122" s="26" t="s">
        <v>98</v>
      </c>
      <c r="G122" s="26" t="s">
        <v>99</v>
      </c>
      <c r="H122" s="26" t="s">
        <v>100</v>
      </c>
      <c r="I122" s="26" t="s">
        <v>101</v>
      </c>
      <c r="J122" s="26" t="s">
        <v>102</v>
      </c>
      <c r="K122" s="26" t="s">
        <v>103</v>
      </c>
      <c r="L122" s="26" t="s">
        <v>104</v>
      </c>
      <c r="M122" s="26" t="s">
        <v>105</v>
      </c>
      <c r="N122" s="26" t="s">
        <v>106</v>
      </c>
      <c r="O122" s="26" t="s">
        <v>107</v>
      </c>
      <c r="P122" s="26" t="s">
        <v>108</v>
      </c>
      <c r="Q122" s="26" t="s">
        <v>109</v>
      </c>
      <c r="R122" s="26" t="s">
        <v>110</v>
      </c>
      <c r="S122" s="26" t="s">
        <v>111</v>
      </c>
      <c r="T122" s="26" t="s">
        <v>112</v>
      </c>
    </row>
    <row r="123" spans="1:20" ht="14.25">
      <c r="A123" s="25" t="s">
        <v>14</v>
      </c>
      <c r="B123" s="27" t="s">
        <v>15</v>
      </c>
      <c r="C123" s="28">
        <v>15</v>
      </c>
      <c r="D123" s="28">
        <v>2.2000000000000002</v>
      </c>
      <c r="E123" s="28">
        <v>73</v>
      </c>
      <c r="F123" s="28">
        <v>630</v>
      </c>
      <c r="G123" s="28">
        <v>1.3</v>
      </c>
      <c r="H123" s="28">
        <v>550</v>
      </c>
      <c r="I123" s="28">
        <v>2.6</v>
      </c>
      <c r="J123" s="28">
        <v>22</v>
      </c>
      <c r="K123" s="28">
        <v>110</v>
      </c>
      <c r="L123" s="28" t="s">
        <v>113</v>
      </c>
      <c r="M123" s="28">
        <v>380</v>
      </c>
      <c r="N123" s="28">
        <v>2300</v>
      </c>
      <c r="O123" s="28">
        <v>3.3</v>
      </c>
      <c r="P123" s="28">
        <v>90</v>
      </c>
      <c r="Q123" s="28">
        <v>66</v>
      </c>
      <c r="R123" s="28">
        <v>590</v>
      </c>
      <c r="S123" s="28">
        <v>630</v>
      </c>
      <c r="T123" s="28">
        <v>110</v>
      </c>
    </row>
    <row r="124" spans="1:20">
      <c r="A124" s="25" t="s">
        <v>17</v>
      </c>
      <c r="B124" s="25" t="s">
        <v>18</v>
      </c>
      <c r="C124" s="28" t="s">
        <v>114</v>
      </c>
      <c r="D124" s="28">
        <v>2.6</v>
      </c>
      <c r="E124" s="28">
        <v>50</v>
      </c>
      <c r="F124" s="28">
        <v>570</v>
      </c>
      <c r="G124" s="28" t="s">
        <v>113</v>
      </c>
      <c r="H124" s="28">
        <v>520</v>
      </c>
      <c r="I124" s="28">
        <v>2.1</v>
      </c>
      <c r="J124" s="28" t="s">
        <v>114</v>
      </c>
      <c r="K124" s="28">
        <v>680</v>
      </c>
      <c r="L124" s="28" t="s">
        <v>113</v>
      </c>
      <c r="M124" s="28">
        <v>310</v>
      </c>
      <c r="N124" s="28">
        <v>2700</v>
      </c>
      <c r="O124" s="28">
        <v>2.4</v>
      </c>
      <c r="P124" s="28">
        <v>68</v>
      </c>
      <c r="Q124" s="28">
        <v>57</v>
      </c>
      <c r="R124" s="28">
        <v>99</v>
      </c>
      <c r="S124" s="28">
        <v>390</v>
      </c>
      <c r="T124" s="28">
        <v>74</v>
      </c>
    </row>
    <row r="125" spans="1:20">
      <c r="A125" s="25" t="s">
        <v>19</v>
      </c>
      <c r="B125" s="25" t="s">
        <v>20</v>
      </c>
      <c r="C125" s="28" t="s">
        <v>114</v>
      </c>
      <c r="D125" s="28">
        <v>3.5</v>
      </c>
      <c r="E125" s="28">
        <v>46</v>
      </c>
      <c r="F125" s="28">
        <v>540</v>
      </c>
      <c r="G125" s="28" t="s">
        <v>113</v>
      </c>
      <c r="H125" s="28">
        <v>520</v>
      </c>
      <c r="I125" s="28">
        <v>1.8</v>
      </c>
      <c r="J125" s="28" t="s">
        <v>114</v>
      </c>
      <c r="K125" s="28">
        <v>1800</v>
      </c>
      <c r="L125" s="28" t="s">
        <v>113</v>
      </c>
      <c r="M125" s="28">
        <v>290</v>
      </c>
      <c r="N125" s="28">
        <v>3600</v>
      </c>
      <c r="O125" s="28">
        <v>1.7</v>
      </c>
      <c r="P125" s="28">
        <v>69</v>
      </c>
      <c r="Q125" s="28">
        <v>57</v>
      </c>
      <c r="R125" s="28">
        <v>8.6</v>
      </c>
      <c r="S125" s="28">
        <v>210</v>
      </c>
      <c r="T125" s="28">
        <v>83</v>
      </c>
    </row>
    <row r="126" spans="1:20">
      <c r="A126" s="25" t="s">
        <v>23</v>
      </c>
      <c r="B126" s="25" t="s">
        <v>24</v>
      </c>
      <c r="C126" s="28" t="s">
        <v>114</v>
      </c>
      <c r="D126" s="28">
        <v>4.0999999999999996</v>
      </c>
      <c r="E126" s="28">
        <v>42</v>
      </c>
      <c r="F126" s="28">
        <v>430</v>
      </c>
      <c r="G126" s="28" t="s">
        <v>113</v>
      </c>
      <c r="H126" s="28">
        <v>520</v>
      </c>
      <c r="I126" s="28">
        <v>1.3</v>
      </c>
      <c r="J126" s="28" t="s">
        <v>114</v>
      </c>
      <c r="K126" s="28">
        <v>1700</v>
      </c>
      <c r="L126" s="28" t="s">
        <v>113</v>
      </c>
      <c r="M126" s="28">
        <v>270</v>
      </c>
      <c r="N126" s="28">
        <v>3600</v>
      </c>
      <c r="O126" s="28">
        <v>1.4</v>
      </c>
      <c r="P126" s="28">
        <v>61</v>
      </c>
      <c r="Q126" s="28">
        <v>50</v>
      </c>
      <c r="R126" s="28">
        <v>2.2999999999999998</v>
      </c>
      <c r="S126" s="28">
        <v>97</v>
      </c>
      <c r="T126" s="28">
        <v>64</v>
      </c>
    </row>
    <row r="127" spans="1:20">
      <c r="A127" s="25" t="s">
        <v>25</v>
      </c>
      <c r="B127" s="25" t="s">
        <v>26</v>
      </c>
      <c r="C127" s="28" t="s">
        <v>114</v>
      </c>
      <c r="D127" s="28">
        <v>4.0999999999999996</v>
      </c>
      <c r="E127" s="28">
        <v>41</v>
      </c>
      <c r="F127" s="28">
        <v>450</v>
      </c>
      <c r="G127" s="28" t="s">
        <v>113</v>
      </c>
      <c r="H127" s="28">
        <v>500</v>
      </c>
      <c r="I127" s="28">
        <v>1.3</v>
      </c>
      <c r="J127" s="28" t="s">
        <v>114</v>
      </c>
      <c r="K127" s="28">
        <v>920</v>
      </c>
      <c r="L127" s="28" t="s">
        <v>113</v>
      </c>
      <c r="M127" s="28">
        <v>220</v>
      </c>
      <c r="N127" s="28">
        <v>3100</v>
      </c>
      <c r="O127" s="28">
        <v>1.2</v>
      </c>
      <c r="P127" s="28">
        <v>50</v>
      </c>
      <c r="Q127" s="28">
        <v>44</v>
      </c>
      <c r="R127" s="28">
        <v>2.4</v>
      </c>
      <c r="S127" s="28">
        <v>40</v>
      </c>
      <c r="T127" s="28">
        <v>56</v>
      </c>
    </row>
    <row r="128" spans="1:20" ht="14.25">
      <c r="A128" s="25" t="s">
        <v>27</v>
      </c>
      <c r="B128" s="27" t="s">
        <v>28</v>
      </c>
      <c r="C128" s="28" t="s">
        <v>114</v>
      </c>
      <c r="D128" s="28">
        <v>3.5</v>
      </c>
      <c r="E128" s="28">
        <v>42</v>
      </c>
      <c r="F128" s="28">
        <v>330</v>
      </c>
      <c r="G128" s="28" t="s">
        <v>113</v>
      </c>
      <c r="H128" s="28">
        <v>360</v>
      </c>
      <c r="I128" s="28" t="s">
        <v>113</v>
      </c>
      <c r="J128" s="28" t="s">
        <v>114</v>
      </c>
      <c r="K128" s="28">
        <v>210</v>
      </c>
      <c r="L128" s="28" t="s">
        <v>113</v>
      </c>
      <c r="M128" s="28">
        <v>140</v>
      </c>
      <c r="N128" s="28">
        <v>2400</v>
      </c>
      <c r="O128" s="28">
        <v>1.5</v>
      </c>
      <c r="P128" s="28">
        <v>30</v>
      </c>
      <c r="Q128" s="28">
        <v>34</v>
      </c>
      <c r="R128" s="28">
        <v>3.6</v>
      </c>
      <c r="S128" s="28">
        <v>19</v>
      </c>
      <c r="T128" s="28">
        <v>46</v>
      </c>
    </row>
    <row r="129" spans="1:20">
      <c r="A129" s="25" t="s">
        <v>29</v>
      </c>
      <c r="B129" s="25" t="s">
        <v>30</v>
      </c>
      <c r="C129" s="28" t="s">
        <v>114</v>
      </c>
      <c r="D129" s="28">
        <v>3.3</v>
      </c>
      <c r="E129" s="28">
        <v>52</v>
      </c>
      <c r="F129" s="28">
        <v>330</v>
      </c>
      <c r="G129" s="28" t="s">
        <v>113</v>
      </c>
      <c r="H129" s="28">
        <v>280</v>
      </c>
      <c r="I129" s="28" t="s">
        <v>113</v>
      </c>
      <c r="J129" s="28" t="s">
        <v>114</v>
      </c>
      <c r="K129" s="28">
        <v>190</v>
      </c>
      <c r="L129" s="28" t="s">
        <v>113</v>
      </c>
      <c r="M129" s="28">
        <v>91</v>
      </c>
      <c r="N129" s="28">
        <v>1600</v>
      </c>
      <c r="O129" s="28">
        <v>1.7</v>
      </c>
      <c r="P129" s="28">
        <v>27</v>
      </c>
      <c r="Q129" s="28">
        <v>25</v>
      </c>
      <c r="R129" s="28">
        <v>1.6</v>
      </c>
      <c r="S129" s="28">
        <v>13</v>
      </c>
      <c r="T129" s="28">
        <v>32</v>
      </c>
    </row>
    <row r="130" spans="1:20">
      <c r="A130" s="25" t="s">
        <v>31</v>
      </c>
      <c r="B130" s="25" t="s">
        <v>32</v>
      </c>
      <c r="C130" s="28" t="s">
        <v>114</v>
      </c>
      <c r="D130" s="28">
        <v>3.7</v>
      </c>
      <c r="E130" s="28">
        <v>72</v>
      </c>
      <c r="F130" s="28">
        <v>330</v>
      </c>
      <c r="G130" s="28" t="s">
        <v>113</v>
      </c>
      <c r="H130" s="28">
        <v>160</v>
      </c>
      <c r="I130" s="28" t="s">
        <v>113</v>
      </c>
      <c r="J130" s="28" t="s">
        <v>114</v>
      </c>
      <c r="K130" s="28">
        <v>240</v>
      </c>
      <c r="L130" s="28" t="s">
        <v>113</v>
      </c>
      <c r="M130" s="28">
        <v>42</v>
      </c>
      <c r="N130" s="28">
        <v>960</v>
      </c>
      <c r="O130" s="28">
        <v>1.8</v>
      </c>
      <c r="P130" s="28">
        <v>22</v>
      </c>
      <c r="Q130" s="28">
        <v>17</v>
      </c>
      <c r="R130" s="28" t="s">
        <v>113</v>
      </c>
      <c r="S130" s="28" t="s">
        <v>114</v>
      </c>
      <c r="T130" s="28">
        <v>48</v>
      </c>
    </row>
    <row r="131" spans="1:20">
      <c r="A131" s="25" t="s">
        <v>33</v>
      </c>
      <c r="B131" s="25" t="s">
        <v>34</v>
      </c>
      <c r="C131" s="28" t="s">
        <v>114</v>
      </c>
      <c r="D131" s="29">
        <v>3.2</v>
      </c>
      <c r="E131" s="29">
        <v>94</v>
      </c>
      <c r="F131" s="29">
        <v>250</v>
      </c>
      <c r="G131" s="28" t="s">
        <v>113</v>
      </c>
      <c r="H131" s="29">
        <v>110</v>
      </c>
      <c r="I131" s="28" t="s">
        <v>113</v>
      </c>
      <c r="J131" s="28" t="s">
        <v>114</v>
      </c>
      <c r="K131" s="29">
        <v>160</v>
      </c>
      <c r="L131" s="28" t="s">
        <v>113</v>
      </c>
      <c r="M131" s="29">
        <v>26</v>
      </c>
      <c r="N131" s="29">
        <v>470</v>
      </c>
      <c r="O131" s="29">
        <v>1.5</v>
      </c>
      <c r="P131" s="29">
        <v>15</v>
      </c>
      <c r="Q131" s="29">
        <v>14</v>
      </c>
      <c r="R131" s="28" t="s">
        <v>113</v>
      </c>
      <c r="S131" s="28" t="s">
        <v>114</v>
      </c>
      <c r="T131" s="29">
        <v>20</v>
      </c>
    </row>
    <row r="132" spans="1:20">
      <c r="A132" s="25" t="s">
        <v>35</v>
      </c>
      <c r="B132" s="25" t="s">
        <v>36</v>
      </c>
      <c r="C132" s="28" t="s">
        <v>114</v>
      </c>
      <c r="D132" s="29">
        <v>3.3</v>
      </c>
      <c r="E132" s="29">
        <v>130</v>
      </c>
      <c r="F132" s="29">
        <v>230</v>
      </c>
      <c r="G132" s="28" t="s">
        <v>113</v>
      </c>
      <c r="H132" s="29">
        <v>95</v>
      </c>
      <c r="I132" s="28" t="s">
        <v>113</v>
      </c>
      <c r="J132" s="28" t="s">
        <v>114</v>
      </c>
      <c r="K132" s="29">
        <v>200</v>
      </c>
      <c r="L132" s="28" t="s">
        <v>113</v>
      </c>
      <c r="M132" s="29">
        <v>23</v>
      </c>
      <c r="N132" s="29">
        <v>410</v>
      </c>
      <c r="O132" s="29">
        <v>1.5</v>
      </c>
      <c r="P132" s="29">
        <v>14</v>
      </c>
      <c r="Q132" s="29">
        <v>14</v>
      </c>
      <c r="R132" s="28" t="s">
        <v>113</v>
      </c>
      <c r="S132" s="28" t="s">
        <v>114</v>
      </c>
      <c r="T132" s="29">
        <v>13</v>
      </c>
    </row>
    <row r="133" spans="1:20">
      <c r="A133" s="25" t="s">
        <v>38</v>
      </c>
      <c r="B133" s="25" t="s">
        <v>39</v>
      </c>
      <c r="C133" s="30" t="s">
        <v>114</v>
      </c>
      <c r="D133" s="31">
        <v>3.7</v>
      </c>
      <c r="E133" s="31">
        <v>140</v>
      </c>
      <c r="F133" s="31">
        <v>190</v>
      </c>
      <c r="G133" s="30" t="s">
        <v>113</v>
      </c>
      <c r="H133" s="31">
        <v>79</v>
      </c>
      <c r="I133" s="30" t="s">
        <v>113</v>
      </c>
      <c r="J133" s="30" t="s">
        <v>114</v>
      </c>
      <c r="K133" s="31">
        <v>220</v>
      </c>
      <c r="L133" s="30" t="s">
        <v>113</v>
      </c>
      <c r="M133" s="31">
        <v>20</v>
      </c>
      <c r="N133" s="31">
        <v>370</v>
      </c>
      <c r="O133" s="31">
        <v>1.4</v>
      </c>
      <c r="P133" s="31">
        <v>12</v>
      </c>
      <c r="Q133" s="31">
        <v>12</v>
      </c>
      <c r="R133" s="30" t="s">
        <v>113</v>
      </c>
      <c r="S133" s="30" t="s">
        <v>114</v>
      </c>
      <c r="T133" s="31">
        <v>20</v>
      </c>
    </row>
    <row r="134" spans="1:20">
      <c r="A134" s="25" t="s">
        <v>41</v>
      </c>
      <c r="B134" s="25" t="s">
        <v>42</v>
      </c>
      <c r="C134" s="30" t="s">
        <v>114</v>
      </c>
      <c r="D134" s="31">
        <v>3.6</v>
      </c>
      <c r="E134" s="31">
        <v>160</v>
      </c>
      <c r="F134" s="31">
        <v>170</v>
      </c>
      <c r="G134" s="30" t="s">
        <v>113</v>
      </c>
      <c r="H134" s="31">
        <v>77</v>
      </c>
      <c r="I134" s="30" t="s">
        <v>113</v>
      </c>
      <c r="J134" s="30" t="s">
        <v>114</v>
      </c>
      <c r="K134" s="31">
        <v>250</v>
      </c>
      <c r="L134" s="30" t="s">
        <v>113</v>
      </c>
      <c r="M134" s="31">
        <v>19</v>
      </c>
      <c r="N134" s="31">
        <v>350</v>
      </c>
      <c r="O134" s="31">
        <v>1.4</v>
      </c>
      <c r="P134" s="31">
        <v>12</v>
      </c>
      <c r="Q134" s="31">
        <v>12</v>
      </c>
      <c r="R134" s="30" t="s">
        <v>113</v>
      </c>
      <c r="S134" s="30" t="s">
        <v>114</v>
      </c>
      <c r="T134" s="30" t="s">
        <v>114</v>
      </c>
    </row>
    <row r="135" spans="1:20">
      <c r="A135" s="25" t="s">
        <v>44</v>
      </c>
      <c r="B135" s="25" t="s">
        <v>45</v>
      </c>
      <c r="C135" s="30" t="s">
        <v>114</v>
      </c>
      <c r="D135" s="31">
        <v>3.5</v>
      </c>
      <c r="E135" s="31">
        <v>160</v>
      </c>
      <c r="F135" s="31">
        <v>170</v>
      </c>
      <c r="G135" s="30" t="s">
        <v>113</v>
      </c>
      <c r="H135" s="31">
        <v>69</v>
      </c>
      <c r="I135" s="30" t="s">
        <v>113</v>
      </c>
      <c r="J135" s="30" t="s">
        <v>114</v>
      </c>
      <c r="K135" s="31">
        <v>260</v>
      </c>
      <c r="L135" s="30" t="s">
        <v>113</v>
      </c>
      <c r="M135" s="31">
        <v>17</v>
      </c>
      <c r="N135" s="31">
        <v>340</v>
      </c>
      <c r="O135" s="31">
        <v>1.5</v>
      </c>
      <c r="P135" s="31">
        <v>13</v>
      </c>
      <c r="Q135" s="31">
        <v>12</v>
      </c>
      <c r="R135" s="30" t="s">
        <v>113</v>
      </c>
      <c r="S135" s="30" t="s">
        <v>114</v>
      </c>
      <c r="T135" s="30" t="s">
        <v>114</v>
      </c>
    </row>
    <row r="136" spans="1:20">
      <c r="A136" s="25" t="s">
        <v>48</v>
      </c>
      <c r="B136" s="25" t="s">
        <v>49</v>
      </c>
      <c r="C136" s="30" t="s">
        <v>114</v>
      </c>
      <c r="D136" s="31">
        <v>3.6</v>
      </c>
      <c r="E136" s="31">
        <v>170</v>
      </c>
      <c r="F136" s="31">
        <v>170</v>
      </c>
      <c r="G136" s="30" t="s">
        <v>113</v>
      </c>
      <c r="H136" s="31">
        <v>73</v>
      </c>
      <c r="I136" s="30" t="s">
        <v>113</v>
      </c>
      <c r="J136" s="30" t="s">
        <v>114</v>
      </c>
      <c r="K136" s="31">
        <v>270</v>
      </c>
      <c r="L136" s="30" t="s">
        <v>113</v>
      </c>
      <c r="M136" s="30">
        <v>18</v>
      </c>
      <c r="N136" s="31">
        <v>320</v>
      </c>
      <c r="O136" s="31">
        <v>1.6</v>
      </c>
      <c r="P136" s="31">
        <v>12</v>
      </c>
      <c r="Q136" s="31">
        <v>12</v>
      </c>
      <c r="R136" s="30" t="s">
        <v>113</v>
      </c>
      <c r="S136" s="30" t="s">
        <v>114</v>
      </c>
      <c r="T136" s="30" t="s">
        <v>114</v>
      </c>
    </row>
    <row r="137" spans="1:20">
      <c r="A137" s="25" t="s">
        <v>51</v>
      </c>
      <c r="B137" s="25" t="s">
        <v>52</v>
      </c>
      <c r="C137" s="28" t="s">
        <v>114</v>
      </c>
      <c r="D137" s="29">
        <v>3.6</v>
      </c>
      <c r="E137" s="29">
        <v>170</v>
      </c>
      <c r="F137" s="29">
        <v>160</v>
      </c>
      <c r="G137" s="28" t="s">
        <v>113</v>
      </c>
      <c r="H137" s="29">
        <v>67</v>
      </c>
      <c r="I137" s="28" t="s">
        <v>113</v>
      </c>
      <c r="J137" s="28" t="s">
        <v>114</v>
      </c>
      <c r="K137" s="29">
        <v>290</v>
      </c>
      <c r="L137" s="28" t="s">
        <v>113</v>
      </c>
      <c r="M137" s="29">
        <v>17</v>
      </c>
      <c r="N137" s="29">
        <v>340</v>
      </c>
      <c r="O137" s="29">
        <v>1.6</v>
      </c>
      <c r="P137" s="29">
        <v>11</v>
      </c>
      <c r="Q137" s="29">
        <v>11</v>
      </c>
      <c r="R137" s="28" t="s">
        <v>113</v>
      </c>
      <c r="S137" s="28" t="s">
        <v>114</v>
      </c>
      <c r="T137" s="28" t="s">
        <v>114</v>
      </c>
    </row>
    <row r="138" spans="1:20">
      <c r="A138" s="25" t="s">
        <v>55</v>
      </c>
      <c r="B138" s="25" t="s">
        <v>56</v>
      </c>
      <c r="C138" s="28" t="s">
        <v>114</v>
      </c>
      <c r="D138" s="29">
        <v>3.7</v>
      </c>
      <c r="E138" s="29">
        <v>170</v>
      </c>
      <c r="F138" s="29">
        <v>150</v>
      </c>
      <c r="G138" s="28" t="s">
        <v>113</v>
      </c>
      <c r="H138" s="29">
        <v>65</v>
      </c>
      <c r="I138" s="28" t="s">
        <v>113</v>
      </c>
      <c r="J138" s="28" t="s">
        <v>114</v>
      </c>
      <c r="K138" s="29">
        <v>290</v>
      </c>
      <c r="L138" s="28" t="s">
        <v>113</v>
      </c>
      <c r="M138" s="29">
        <v>16</v>
      </c>
      <c r="N138" s="29">
        <v>330</v>
      </c>
      <c r="O138" s="29">
        <v>1.7</v>
      </c>
      <c r="P138" s="29">
        <v>11</v>
      </c>
      <c r="Q138" s="29">
        <v>11</v>
      </c>
      <c r="R138" s="28" t="s">
        <v>113</v>
      </c>
      <c r="S138" s="28" t="s">
        <v>114</v>
      </c>
      <c r="T138" s="28" t="s">
        <v>114</v>
      </c>
    </row>
    <row r="139" spans="1:20" ht="14.25">
      <c r="A139" s="25" t="s">
        <v>58</v>
      </c>
      <c r="B139" s="25" t="s">
        <v>59</v>
      </c>
      <c r="C139" s="32" t="s">
        <v>114</v>
      </c>
      <c r="D139" s="33">
        <v>3.6</v>
      </c>
      <c r="E139" s="33">
        <v>170</v>
      </c>
      <c r="F139" s="33">
        <v>130</v>
      </c>
      <c r="G139" s="32" t="s">
        <v>113</v>
      </c>
      <c r="H139" s="33">
        <v>61</v>
      </c>
      <c r="I139" s="32" t="s">
        <v>113</v>
      </c>
      <c r="J139" s="32" t="s">
        <v>114</v>
      </c>
      <c r="K139" s="33">
        <v>180</v>
      </c>
      <c r="L139" s="32" t="s">
        <v>113</v>
      </c>
      <c r="M139" s="33">
        <v>16</v>
      </c>
      <c r="N139" s="33">
        <v>320</v>
      </c>
      <c r="O139" s="33">
        <v>1.8</v>
      </c>
      <c r="P139" s="33">
        <v>12</v>
      </c>
      <c r="Q139" s="33">
        <v>11</v>
      </c>
      <c r="R139" s="32" t="s">
        <v>113</v>
      </c>
      <c r="S139" s="32" t="s">
        <v>114</v>
      </c>
      <c r="T139" s="32" t="s">
        <v>114</v>
      </c>
    </row>
    <row r="140" spans="1:20" ht="14.25">
      <c r="A140" s="34" t="s">
        <v>61</v>
      </c>
      <c r="B140" s="34" t="s">
        <v>62</v>
      </c>
      <c r="C140" s="32" t="s">
        <v>114</v>
      </c>
      <c r="D140" s="33">
        <v>3.4</v>
      </c>
      <c r="E140" s="33">
        <v>180</v>
      </c>
      <c r="F140" s="33">
        <v>120</v>
      </c>
      <c r="G140" s="32" t="s">
        <v>113</v>
      </c>
      <c r="H140" s="33">
        <v>64</v>
      </c>
      <c r="I140" s="32" t="s">
        <v>113</v>
      </c>
      <c r="J140" s="32" t="s">
        <v>114</v>
      </c>
      <c r="K140" s="33">
        <v>130</v>
      </c>
      <c r="L140" s="32" t="s">
        <v>113</v>
      </c>
      <c r="M140" s="33">
        <v>16</v>
      </c>
      <c r="N140" s="33">
        <v>320</v>
      </c>
      <c r="O140" s="33">
        <v>1.8</v>
      </c>
      <c r="P140" s="33">
        <v>11</v>
      </c>
      <c r="Q140" s="33">
        <v>11</v>
      </c>
      <c r="R140" s="32" t="s">
        <v>113</v>
      </c>
      <c r="S140" s="32" t="s">
        <v>114</v>
      </c>
      <c r="T140" s="32" t="s">
        <v>114</v>
      </c>
    </row>
    <row r="141" spans="1:20">
      <c r="A141" s="25" t="s">
        <v>64</v>
      </c>
      <c r="B141" s="39" t="s">
        <v>65</v>
      </c>
      <c r="C141" s="28" t="s">
        <v>114</v>
      </c>
      <c r="D141" s="28">
        <v>3.4</v>
      </c>
      <c r="E141" s="28">
        <v>170</v>
      </c>
      <c r="F141" s="28">
        <v>130</v>
      </c>
      <c r="G141" s="28" t="s">
        <v>113</v>
      </c>
      <c r="H141" s="28">
        <v>61</v>
      </c>
      <c r="I141" s="28" t="s">
        <v>113</v>
      </c>
      <c r="J141" s="28" t="s">
        <v>114</v>
      </c>
      <c r="K141" s="28">
        <v>130</v>
      </c>
      <c r="L141" s="28" t="s">
        <v>113</v>
      </c>
      <c r="M141" s="28">
        <v>16</v>
      </c>
      <c r="N141" s="28">
        <v>300</v>
      </c>
      <c r="O141" s="28">
        <v>1.8</v>
      </c>
      <c r="P141" s="28">
        <v>11</v>
      </c>
      <c r="Q141" s="28">
        <v>11</v>
      </c>
      <c r="R141" s="28" t="s">
        <v>113</v>
      </c>
      <c r="S141" s="28" t="s">
        <v>114</v>
      </c>
      <c r="T141" s="28" t="s">
        <v>114</v>
      </c>
    </row>
    <row r="142" spans="1:20">
      <c r="A142" s="25" t="s">
        <v>66</v>
      </c>
      <c r="B142" s="39" t="s">
        <v>67</v>
      </c>
      <c r="C142" s="28" t="s">
        <v>114</v>
      </c>
      <c r="D142" s="28">
        <v>3.2</v>
      </c>
      <c r="E142" s="28">
        <v>170</v>
      </c>
      <c r="F142" s="28">
        <v>120</v>
      </c>
      <c r="G142" s="28" t="s">
        <v>113</v>
      </c>
      <c r="H142" s="28">
        <v>61</v>
      </c>
      <c r="I142" s="28" t="s">
        <v>113</v>
      </c>
      <c r="J142" s="28" t="s">
        <v>114</v>
      </c>
      <c r="K142" s="28" t="s">
        <v>158</v>
      </c>
      <c r="L142" s="28" t="s">
        <v>113</v>
      </c>
      <c r="M142" s="28">
        <v>16</v>
      </c>
      <c r="N142" s="28">
        <v>300</v>
      </c>
      <c r="O142" s="28">
        <v>1.8</v>
      </c>
      <c r="P142" s="28">
        <v>10</v>
      </c>
      <c r="Q142" s="28">
        <v>11</v>
      </c>
      <c r="R142" s="28" t="s">
        <v>113</v>
      </c>
      <c r="S142" s="28" t="s">
        <v>114</v>
      </c>
      <c r="T142" s="28">
        <v>27</v>
      </c>
    </row>
    <row r="143" spans="1:20">
      <c r="A143" s="25" t="s">
        <v>68</v>
      </c>
      <c r="B143" s="39" t="s">
        <v>69</v>
      </c>
      <c r="C143" s="28" t="s">
        <v>114</v>
      </c>
      <c r="D143" s="28">
        <v>3.2</v>
      </c>
      <c r="E143" s="28">
        <v>160</v>
      </c>
      <c r="F143" s="28" t="s">
        <v>158</v>
      </c>
      <c r="G143" s="28" t="s">
        <v>113</v>
      </c>
      <c r="H143" s="28">
        <v>59</v>
      </c>
      <c r="I143" s="28" t="s">
        <v>113</v>
      </c>
      <c r="J143" s="28" t="s">
        <v>114</v>
      </c>
      <c r="K143" s="28">
        <v>100</v>
      </c>
      <c r="L143" s="28" t="s">
        <v>113</v>
      </c>
      <c r="M143" s="28">
        <v>15</v>
      </c>
      <c r="N143" s="28">
        <v>300</v>
      </c>
      <c r="O143" s="28">
        <v>1.9</v>
      </c>
      <c r="P143" s="28">
        <v>11</v>
      </c>
      <c r="Q143" s="28">
        <v>9.9</v>
      </c>
      <c r="R143" s="28" t="s">
        <v>113</v>
      </c>
      <c r="S143" s="28" t="s">
        <v>114</v>
      </c>
      <c r="T143" s="28" t="s">
        <v>114</v>
      </c>
    </row>
    <row r="144" spans="1:20">
      <c r="A144" s="25" t="s">
        <v>70</v>
      </c>
      <c r="B144" s="25" t="s">
        <v>71</v>
      </c>
      <c r="C144" s="28" t="s">
        <v>114</v>
      </c>
      <c r="D144" s="28">
        <v>3.3</v>
      </c>
      <c r="E144" s="28">
        <v>170</v>
      </c>
      <c r="F144" s="28" t="s">
        <v>158</v>
      </c>
      <c r="G144" s="28" t="s">
        <v>113</v>
      </c>
      <c r="H144" s="28">
        <v>57</v>
      </c>
      <c r="I144" s="28" t="s">
        <v>113</v>
      </c>
      <c r="J144" s="28" t="s">
        <v>114</v>
      </c>
      <c r="K144" s="28">
        <v>140</v>
      </c>
      <c r="L144" s="28" t="s">
        <v>113</v>
      </c>
      <c r="M144" s="28">
        <v>15</v>
      </c>
      <c r="N144" s="28">
        <v>300</v>
      </c>
      <c r="O144" s="28">
        <v>2</v>
      </c>
      <c r="P144" s="28">
        <v>11</v>
      </c>
      <c r="Q144" s="28">
        <v>9.6</v>
      </c>
      <c r="R144" s="28" t="s">
        <v>113</v>
      </c>
      <c r="S144" s="28" t="s">
        <v>114</v>
      </c>
      <c r="T144" s="28" t="s">
        <v>114</v>
      </c>
    </row>
    <row r="145" spans="1:20">
      <c r="A145" s="40" t="s">
        <v>72</v>
      </c>
      <c r="B145" s="41" t="s">
        <v>73</v>
      </c>
      <c r="C145" s="28" t="s">
        <v>114</v>
      </c>
      <c r="D145" s="28">
        <v>3.4</v>
      </c>
      <c r="E145" s="28">
        <v>170</v>
      </c>
      <c r="F145" s="28" t="s">
        <v>158</v>
      </c>
      <c r="G145" s="28" t="s">
        <v>113</v>
      </c>
      <c r="H145" s="28">
        <v>55</v>
      </c>
      <c r="I145" s="28" t="s">
        <v>113</v>
      </c>
      <c r="J145" s="28" t="s">
        <v>114</v>
      </c>
      <c r="K145" s="28">
        <v>190</v>
      </c>
      <c r="L145" s="28" t="s">
        <v>113</v>
      </c>
      <c r="M145" s="28">
        <v>15</v>
      </c>
      <c r="N145" s="28">
        <v>290</v>
      </c>
      <c r="O145" s="28">
        <v>2</v>
      </c>
      <c r="P145" s="28" t="s">
        <v>114</v>
      </c>
      <c r="Q145" s="28">
        <v>9.5</v>
      </c>
      <c r="R145" s="28" t="s">
        <v>113</v>
      </c>
      <c r="S145" s="28" t="s">
        <v>114</v>
      </c>
      <c r="T145" s="28" t="s">
        <v>114</v>
      </c>
    </row>
    <row r="146" spans="1:20">
      <c r="A146" s="40" t="s">
        <v>74</v>
      </c>
      <c r="B146" s="41" t="s">
        <v>75</v>
      </c>
      <c r="C146" s="28" t="s">
        <v>114</v>
      </c>
      <c r="D146" s="28">
        <v>3.3</v>
      </c>
      <c r="E146" s="28">
        <v>170</v>
      </c>
      <c r="F146" s="28" t="s">
        <v>158</v>
      </c>
      <c r="G146" s="28" t="s">
        <v>113</v>
      </c>
      <c r="H146" s="28">
        <v>53</v>
      </c>
      <c r="I146" s="28" t="s">
        <v>113</v>
      </c>
      <c r="J146" s="28" t="s">
        <v>114</v>
      </c>
      <c r="K146" s="28" t="s">
        <v>158</v>
      </c>
      <c r="L146" s="28" t="s">
        <v>113</v>
      </c>
      <c r="M146" s="28">
        <v>14</v>
      </c>
      <c r="N146" s="28">
        <v>290</v>
      </c>
      <c r="O146" s="28">
        <v>2</v>
      </c>
      <c r="P146" s="28" t="s">
        <v>114</v>
      </c>
      <c r="Q146" s="28">
        <v>9.1</v>
      </c>
      <c r="R146" s="28" t="s">
        <v>113</v>
      </c>
      <c r="S146" s="28" t="s">
        <v>114</v>
      </c>
      <c r="T146" s="28" t="s">
        <v>114</v>
      </c>
    </row>
    <row r="147" spans="1:20">
      <c r="A147" s="40" t="s">
        <v>76</v>
      </c>
      <c r="B147" s="41" t="s">
        <v>77</v>
      </c>
      <c r="C147" s="28" t="s">
        <v>114</v>
      </c>
      <c r="D147" s="28">
        <v>2.9</v>
      </c>
      <c r="E147" s="28">
        <v>160</v>
      </c>
      <c r="F147" s="28" t="s">
        <v>158</v>
      </c>
      <c r="G147" s="28" t="s">
        <v>113</v>
      </c>
      <c r="H147" s="28">
        <v>53</v>
      </c>
      <c r="I147" s="28" t="s">
        <v>113</v>
      </c>
      <c r="J147" s="28" t="s">
        <v>114</v>
      </c>
      <c r="K147" s="28">
        <v>140</v>
      </c>
      <c r="L147" s="28" t="s">
        <v>113</v>
      </c>
      <c r="M147" s="28">
        <v>14</v>
      </c>
      <c r="N147" s="28">
        <v>280</v>
      </c>
      <c r="O147" s="28">
        <v>2.2000000000000002</v>
      </c>
      <c r="P147" s="28" t="s">
        <v>114</v>
      </c>
      <c r="Q147" s="28">
        <v>9</v>
      </c>
      <c r="R147" s="28" t="s">
        <v>113</v>
      </c>
      <c r="S147" s="28" t="s">
        <v>114</v>
      </c>
      <c r="T147" s="28" t="s">
        <v>114</v>
      </c>
    </row>
    <row r="148" spans="1:20">
      <c r="A148" s="40" t="s">
        <v>78</v>
      </c>
      <c r="B148" s="41" t="s">
        <v>79</v>
      </c>
      <c r="C148" s="28" t="s">
        <v>114</v>
      </c>
      <c r="D148" s="28">
        <v>3</v>
      </c>
      <c r="E148" s="28">
        <v>160</v>
      </c>
      <c r="F148" s="28" t="s">
        <v>158</v>
      </c>
      <c r="G148" s="28" t="s">
        <v>113</v>
      </c>
      <c r="H148" s="28">
        <v>51</v>
      </c>
      <c r="I148" s="28" t="s">
        <v>113</v>
      </c>
      <c r="J148" s="28" t="s">
        <v>114</v>
      </c>
      <c r="K148" s="28" t="s">
        <v>158</v>
      </c>
      <c r="L148" s="28" t="s">
        <v>113</v>
      </c>
      <c r="M148" s="28">
        <v>14</v>
      </c>
      <c r="N148" s="28">
        <v>270</v>
      </c>
      <c r="O148" s="28">
        <v>2.2999999999999998</v>
      </c>
      <c r="P148" s="28" t="s">
        <v>114</v>
      </c>
      <c r="Q148" s="28">
        <v>8.5</v>
      </c>
      <c r="R148" s="28" t="s">
        <v>113</v>
      </c>
      <c r="S148" s="28" t="s">
        <v>114</v>
      </c>
      <c r="T148" s="28">
        <v>16</v>
      </c>
    </row>
    <row r="149" spans="1:20">
      <c r="A149" s="40" t="s">
        <v>80</v>
      </c>
      <c r="B149" s="41" t="s">
        <v>81</v>
      </c>
      <c r="C149" s="28" t="s">
        <v>114</v>
      </c>
      <c r="D149" s="28">
        <v>3.4</v>
      </c>
      <c r="E149" s="28">
        <v>150</v>
      </c>
      <c r="F149" s="28" t="s">
        <v>158</v>
      </c>
      <c r="G149" s="28" t="s">
        <v>113</v>
      </c>
      <c r="H149" s="28">
        <v>51</v>
      </c>
      <c r="I149" s="28">
        <v>6.6</v>
      </c>
      <c r="J149" s="28" t="s">
        <v>114</v>
      </c>
      <c r="K149" s="28">
        <v>150</v>
      </c>
      <c r="L149" s="28" t="s">
        <v>113</v>
      </c>
      <c r="M149" s="28">
        <v>13</v>
      </c>
      <c r="N149" s="28">
        <v>250</v>
      </c>
      <c r="O149" s="28">
        <v>2.5</v>
      </c>
      <c r="P149" s="28">
        <v>12</v>
      </c>
      <c r="Q149" s="28">
        <v>8.5</v>
      </c>
      <c r="R149" s="28" t="s">
        <v>113</v>
      </c>
      <c r="S149" s="28" t="s">
        <v>114</v>
      </c>
      <c r="T149" s="28" t="s">
        <v>114</v>
      </c>
    </row>
    <row r="150" spans="1:20">
      <c r="A150" s="40" t="s">
        <v>82</v>
      </c>
      <c r="B150" s="41" t="s">
        <v>83</v>
      </c>
      <c r="C150" s="28" t="s">
        <v>114</v>
      </c>
      <c r="D150" s="28">
        <v>3.3</v>
      </c>
      <c r="E150" s="28">
        <v>150</v>
      </c>
      <c r="F150" s="28" t="s">
        <v>158</v>
      </c>
      <c r="G150" s="28" t="s">
        <v>113</v>
      </c>
      <c r="H150" s="28">
        <v>50</v>
      </c>
      <c r="I150" s="28" t="s">
        <v>113</v>
      </c>
      <c r="J150" s="28" t="s">
        <v>114</v>
      </c>
      <c r="K150" s="28" t="s">
        <v>158</v>
      </c>
      <c r="L150" s="28" t="s">
        <v>113</v>
      </c>
      <c r="M150" s="28">
        <v>14</v>
      </c>
      <c r="N150" s="28">
        <v>260</v>
      </c>
      <c r="O150" s="28">
        <v>2.4</v>
      </c>
      <c r="P150" s="28" t="s">
        <v>114</v>
      </c>
      <c r="Q150" s="28">
        <v>8.4</v>
      </c>
      <c r="R150" s="28" t="s">
        <v>113</v>
      </c>
      <c r="S150" s="28" t="s">
        <v>114</v>
      </c>
      <c r="T150" s="28" t="s">
        <v>114</v>
      </c>
    </row>
    <row r="151" spans="1:20">
      <c r="A151" s="40" t="s">
        <v>84</v>
      </c>
      <c r="B151" s="41" t="s">
        <v>85</v>
      </c>
      <c r="C151" s="28" t="s">
        <v>114</v>
      </c>
      <c r="D151" s="28">
        <v>3.2</v>
      </c>
      <c r="E151" s="28">
        <v>150</v>
      </c>
      <c r="F151" s="28" t="s">
        <v>158</v>
      </c>
      <c r="G151" s="28" t="s">
        <v>113</v>
      </c>
      <c r="H151" s="28">
        <v>46</v>
      </c>
      <c r="I151" s="28" t="s">
        <v>113</v>
      </c>
      <c r="J151" s="28" t="s">
        <v>114</v>
      </c>
      <c r="K151" s="28">
        <v>100</v>
      </c>
      <c r="L151" s="28" t="s">
        <v>113</v>
      </c>
      <c r="M151" s="28">
        <v>13</v>
      </c>
      <c r="N151" s="28">
        <v>250</v>
      </c>
      <c r="O151" s="28">
        <v>2.5</v>
      </c>
      <c r="P151" s="28" t="s">
        <v>114</v>
      </c>
      <c r="Q151" s="28">
        <v>7.6</v>
      </c>
      <c r="R151" s="28" t="s">
        <v>113</v>
      </c>
      <c r="S151" s="28" t="s">
        <v>114</v>
      </c>
      <c r="T151" s="28" t="s">
        <v>114</v>
      </c>
    </row>
    <row r="152" spans="1:20">
      <c r="A152" s="40" t="s">
        <v>86</v>
      </c>
      <c r="B152" s="41" t="s">
        <v>87</v>
      </c>
      <c r="C152" s="28" t="s">
        <v>114</v>
      </c>
      <c r="D152" s="28">
        <v>3.3</v>
      </c>
      <c r="E152" s="28">
        <v>150</v>
      </c>
      <c r="F152" s="28" t="s">
        <v>158</v>
      </c>
      <c r="G152" s="28" t="s">
        <v>113</v>
      </c>
      <c r="H152" s="28">
        <v>50</v>
      </c>
      <c r="I152" s="28" t="s">
        <v>113</v>
      </c>
      <c r="J152" s="28" t="s">
        <v>114</v>
      </c>
      <c r="K152" s="28" t="s">
        <v>158</v>
      </c>
      <c r="L152" s="28" t="s">
        <v>113</v>
      </c>
      <c r="M152" s="28">
        <v>14</v>
      </c>
      <c r="N152" s="28">
        <v>240</v>
      </c>
      <c r="O152" s="28">
        <v>2.6</v>
      </c>
      <c r="P152" s="28" t="s">
        <v>114</v>
      </c>
      <c r="Q152" s="28">
        <v>8</v>
      </c>
      <c r="R152" s="28" t="s">
        <v>113</v>
      </c>
      <c r="S152" s="28" t="s">
        <v>114</v>
      </c>
      <c r="T152" s="28" t="s">
        <v>114</v>
      </c>
    </row>
    <row r="153" spans="1:20">
      <c r="A153" s="40" t="s">
        <v>88</v>
      </c>
      <c r="B153" s="41" t="s">
        <v>89</v>
      </c>
      <c r="C153" s="28" t="s">
        <v>114</v>
      </c>
      <c r="D153" s="28">
        <v>3.7</v>
      </c>
      <c r="E153" s="28">
        <v>150</v>
      </c>
      <c r="F153" s="28" t="s">
        <v>158</v>
      </c>
      <c r="G153" s="28" t="s">
        <v>113</v>
      </c>
      <c r="H153" s="28">
        <v>42</v>
      </c>
      <c r="I153" s="28" t="s">
        <v>113</v>
      </c>
      <c r="J153" s="28" t="s">
        <v>114</v>
      </c>
      <c r="K153" s="28">
        <v>370</v>
      </c>
      <c r="L153" s="28" t="s">
        <v>113</v>
      </c>
      <c r="M153" s="28">
        <v>12</v>
      </c>
      <c r="N153" s="28">
        <v>250</v>
      </c>
      <c r="O153" s="28">
        <v>2.9</v>
      </c>
      <c r="P153" s="28" t="s">
        <v>114</v>
      </c>
      <c r="Q153" s="28">
        <v>6.8</v>
      </c>
      <c r="R153" s="28" t="s">
        <v>113</v>
      </c>
      <c r="S153" s="28" t="s">
        <v>114</v>
      </c>
      <c r="T153" s="28" t="s">
        <v>114</v>
      </c>
    </row>
    <row r="154" spans="1:20">
      <c r="A154" s="40" t="s">
        <v>90</v>
      </c>
      <c r="B154" s="41" t="s">
        <v>91</v>
      </c>
      <c r="C154" s="28" t="s">
        <v>114</v>
      </c>
      <c r="D154" s="28">
        <v>3.4</v>
      </c>
      <c r="E154" s="28">
        <v>140</v>
      </c>
      <c r="F154" s="28" t="s">
        <v>158</v>
      </c>
      <c r="G154" s="28" t="s">
        <v>113</v>
      </c>
      <c r="H154" s="28">
        <v>40</v>
      </c>
      <c r="I154" s="28" t="s">
        <v>113</v>
      </c>
      <c r="J154" s="28" t="s">
        <v>114</v>
      </c>
      <c r="K154" s="28">
        <v>110</v>
      </c>
      <c r="L154" s="28" t="s">
        <v>113</v>
      </c>
      <c r="M154" s="28">
        <v>12</v>
      </c>
      <c r="N154" s="28">
        <v>230</v>
      </c>
      <c r="O154" s="28">
        <v>3</v>
      </c>
      <c r="P154" s="28" t="s">
        <v>114</v>
      </c>
      <c r="Q154" s="28">
        <v>6.4</v>
      </c>
      <c r="R154" s="28" t="s">
        <v>113</v>
      </c>
      <c r="S154" s="28" t="s">
        <v>114</v>
      </c>
      <c r="T154" s="28" t="s">
        <v>114</v>
      </c>
    </row>
  </sheetData>
  <pageMargins left="0" right="0" top="0.39370000000000005" bottom="0.39370000000000005" header="0" footer="0"/>
  <headerFooter>
    <oddHeader>&amp;C&amp;A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FB4D4-69F7-494F-BA6B-25E2B7ECB5D4}">
  <dimension ref="A1:AG94"/>
  <sheetViews>
    <sheetView workbookViewId="0"/>
  </sheetViews>
  <sheetFormatPr defaultRowHeight="12.75"/>
  <cols>
    <col min="1" max="1" width="9.140625" customWidth="1"/>
    <col min="2" max="2" width="14.28515625" customWidth="1"/>
    <col min="3" max="3" width="13.7109375" customWidth="1"/>
    <col min="4" max="4" width="13.85546875" customWidth="1"/>
    <col min="5" max="5" width="13" customWidth="1"/>
    <col min="6" max="7" width="9.140625" customWidth="1"/>
    <col min="8" max="8" width="10" customWidth="1"/>
    <col min="9" max="9" width="15.85546875" customWidth="1"/>
    <col min="10" max="10" width="12" customWidth="1"/>
    <col min="11" max="11" width="10.85546875" customWidth="1"/>
    <col min="12" max="12" width="10.42578125" customWidth="1"/>
    <col min="13" max="15" width="9.140625" customWidth="1"/>
    <col min="16" max="16" width="10.7109375" customWidth="1"/>
    <col min="17" max="17" width="11.140625" customWidth="1"/>
    <col min="18" max="18" width="13.28515625" customWidth="1"/>
    <col min="19" max="19" width="12.28515625" customWidth="1"/>
    <col min="20" max="21" width="9.140625" customWidth="1"/>
    <col min="22" max="22" width="11.28515625" customWidth="1"/>
    <col min="23" max="23" width="11.7109375" customWidth="1"/>
    <col min="24" max="24" width="13.7109375" customWidth="1"/>
    <col min="25" max="25" width="12.7109375" customWidth="1"/>
    <col min="26" max="26" width="13.42578125" customWidth="1"/>
    <col min="27" max="29" width="9.140625" customWidth="1"/>
    <col min="30" max="30" width="12.140625" customWidth="1"/>
    <col min="31" max="31" width="9.140625" customWidth="1"/>
    <col min="32" max="32" width="10" customWidth="1"/>
    <col min="33" max="33" width="9.140625" customWidth="1"/>
  </cols>
  <sheetData>
    <row r="1" spans="1:33" ht="15.75">
      <c r="B1" s="7" t="s">
        <v>95</v>
      </c>
      <c r="I1" s="7" t="s">
        <v>99</v>
      </c>
      <c r="P1" s="7" t="s">
        <v>103</v>
      </c>
      <c r="W1" s="7" t="s">
        <v>107</v>
      </c>
      <c r="AD1" s="7" t="s">
        <v>111</v>
      </c>
    </row>
    <row r="2" spans="1:33">
      <c r="B2" t="s">
        <v>93</v>
      </c>
      <c r="C2" s="2" t="s">
        <v>94</v>
      </c>
      <c r="D2" s="2"/>
      <c r="E2" s="2"/>
      <c r="I2" t="s">
        <v>93</v>
      </c>
      <c r="J2" s="2" t="s">
        <v>94</v>
      </c>
      <c r="P2" t="s">
        <v>93</v>
      </c>
      <c r="Q2" s="2" t="s">
        <v>94</v>
      </c>
      <c r="W2" t="s">
        <v>93</v>
      </c>
      <c r="X2" s="2" t="s">
        <v>94</v>
      </c>
      <c r="AD2" t="s">
        <v>93</v>
      </c>
      <c r="AE2" s="2" t="s">
        <v>2</v>
      </c>
    </row>
    <row r="3" spans="1:33">
      <c r="B3" t="s">
        <v>4</v>
      </c>
      <c r="C3" s="2">
        <v>10</v>
      </c>
      <c r="D3" s="2"/>
      <c r="E3" s="2"/>
      <c r="I3" t="s">
        <v>4</v>
      </c>
      <c r="J3" s="2">
        <v>1</v>
      </c>
      <c r="P3" t="s">
        <v>4</v>
      </c>
      <c r="Q3" s="2">
        <v>100</v>
      </c>
      <c r="W3" t="s">
        <v>4</v>
      </c>
      <c r="X3" s="2">
        <v>1</v>
      </c>
      <c r="AD3" t="s">
        <v>4</v>
      </c>
      <c r="AE3" s="2">
        <v>10</v>
      </c>
    </row>
    <row r="4" spans="1:33" ht="38.25">
      <c r="A4" t="s">
        <v>5</v>
      </c>
      <c r="B4" t="s">
        <v>6</v>
      </c>
      <c r="C4" s="8" t="s">
        <v>305</v>
      </c>
      <c r="D4" s="8" t="s">
        <v>306</v>
      </c>
      <c r="E4" s="8" t="s">
        <v>307</v>
      </c>
      <c r="H4" t="s">
        <v>5</v>
      </c>
      <c r="I4" t="s">
        <v>6</v>
      </c>
      <c r="J4" s="8" t="s">
        <v>308</v>
      </c>
      <c r="K4" s="8" t="s">
        <v>309</v>
      </c>
      <c r="L4" s="8" t="s">
        <v>310</v>
      </c>
      <c r="O4" t="s">
        <v>5</v>
      </c>
      <c r="P4" t="s">
        <v>6</v>
      </c>
      <c r="Q4" s="8" t="s">
        <v>311</v>
      </c>
      <c r="R4" s="8" t="s">
        <v>312</v>
      </c>
      <c r="S4" s="8" t="s">
        <v>313</v>
      </c>
      <c r="V4" t="s">
        <v>5</v>
      </c>
      <c r="W4" t="s">
        <v>6</v>
      </c>
      <c r="X4" s="8" t="s">
        <v>314</v>
      </c>
      <c r="Y4" s="8" t="s">
        <v>315</v>
      </c>
      <c r="Z4" s="8" t="s">
        <v>316</v>
      </c>
      <c r="AA4" s="8"/>
      <c r="AC4" t="s">
        <v>5</v>
      </c>
      <c r="AD4" t="s">
        <v>6</v>
      </c>
      <c r="AE4" s="8" t="s">
        <v>317</v>
      </c>
      <c r="AF4" s="8" t="s">
        <v>318</v>
      </c>
      <c r="AG4" s="8" t="s">
        <v>319</v>
      </c>
    </row>
    <row r="5" spans="1:33" ht="15">
      <c r="A5" t="s">
        <v>14</v>
      </c>
      <c r="B5" s="9" t="s">
        <v>15</v>
      </c>
      <c r="C5" s="9" t="s">
        <v>16</v>
      </c>
      <c r="D5" s="9" t="s">
        <v>16</v>
      </c>
      <c r="E5" t="s">
        <v>16</v>
      </c>
      <c r="H5" t="s">
        <v>14</v>
      </c>
      <c r="I5" s="9" t="s">
        <v>15</v>
      </c>
      <c r="J5" t="s">
        <v>16</v>
      </c>
      <c r="K5" t="s">
        <v>16</v>
      </c>
      <c r="L5" t="s">
        <v>16</v>
      </c>
      <c r="O5" t="s">
        <v>14</v>
      </c>
      <c r="P5" s="9" t="s">
        <v>15</v>
      </c>
      <c r="Q5" t="s">
        <v>16</v>
      </c>
      <c r="R5" t="s">
        <v>16</v>
      </c>
      <c r="S5" t="s">
        <v>16</v>
      </c>
      <c r="V5" t="s">
        <v>14</v>
      </c>
      <c r="W5" s="9" t="s">
        <v>15</v>
      </c>
      <c r="X5" t="s">
        <v>16</v>
      </c>
      <c r="Y5" t="s">
        <v>16</v>
      </c>
      <c r="Z5" t="s">
        <v>16</v>
      </c>
      <c r="AC5" t="s">
        <v>14</v>
      </c>
      <c r="AD5" s="9" t="s">
        <v>15</v>
      </c>
      <c r="AE5" t="s">
        <v>16</v>
      </c>
      <c r="AF5" t="s">
        <v>16</v>
      </c>
      <c r="AG5" t="s">
        <v>16</v>
      </c>
    </row>
    <row r="6" spans="1:33">
      <c r="A6" t="s">
        <v>17</v>
      </c>
      <c r="B6" t="s">
        <v>18</v>
      </c>
      <c r="C6" t="s">
        <v>16</v>
      </c>
      <c r="D6" t="s">
        <v>16</v>
      </c>
      <c r="E6" t="s">
        <v>16</v>
      </c>
      <c r="H6" t="s">
        <v>17</v>
      </c>
      <c r="I6" t="s">
        <v>18</v>
      </c>
      <c r="J6" t="s">
        <v>16</v>
      </c>
      <c r="K6" t="s">
        <v>16</v>
      </c>
      <c r="L6" t="s">
        <v>16</v>
      </c>
      <c r="O6" t="s">
        <v>17</v>
      </c>
      <c r="P6" t="s">
        <v>18</v>
      </c>
      <c r="Q6" t="s">
        <v>16</v>
      </c>
      <c r="R6" t="s">
        <v>16</v>
      </c>
      <c r="S6" t="s">
        <v>16</v>
      </c>
      <c r="V6" t="s">
        <v>17</v>
      </c>
      <c r="W6" t="s">
        <v>18</v>
      </c>
      <c r="X6" t="s">
        <v>16</v>
      </c>
      <c r="Y6" t="s">
        <v>16</v>
      </c>
      <c r="Z6" t="s">
        <v>16</v>
      </c>
      <c r="AC6" t="s">
        <v>17</v>
      </c>
      <c r="AD6" t="s">
        <v>18</v>
      </c>
      <c r="AE6" t="s">
        <v>16</v>
      </c>
      <c r="AF6" t="s">
        <v>16</v>
      </c>
      <c r="AG6" t="s">
        <v>16</v>
      </c>
    </row>
    <row r="7" spans="1:33">
      <c r="A7" t="s">
        <v>19</v>
      </c>
      <c r="B7" t="s">
        <v>20</v>
      </c>
      <c r="C7">
        <f>Column_1W!C48-Column_1W!C86</f>
        <v>38</v>
      </c>
      <c r="D7">
        <f>Column_1W!C86-Column_1W!C125</f>
        <v>0</v>
      </c>
      <c r="E7" s="3">
        <v>13</v>
      </c>
      <c r="H7" t="s">
        <v>19</v>
      </c>
      <c r="I7" t="s">
        <v>20</v>
      </c>
      <c r="J7">
        <f>Column_1W!G48-Column_1W!G86</f>
        <v>9.9999999999999867E-2</v>
      </c>
      <c r="K7">
        <v>0</v>
      </c>
      <c r="L7" s="3">
        <v>1.3</v>
      </c>
      <c r="O7" t="s">
        <v>19</v>
      </c>
      <c r="P7" t="s">
        <v>20</v>
      </c>
      <c r="Q7">
        <v>2000</v>
      </c>
      <c r="R7">
        <v>0</v>
      </c>
      <c r="S7" s="3" t="s">
        <v>158</v>
      </c>
      <c r="V7" t="s">
        <v>19</v>
      </c>
      <c r="W7" t="s">
        <v>20</v>
      </c>
      <c r="X7">
        <f>Column_1W!O48-Column_1W!O86</f>
        <v>0.30000000000000027</v>
      </c>
      <c r="Y7">
        <f>Column_1W!O86-Column_1W!O125</f>
        <v>0</v>
      </c>
      <c r="Z7" s="3">
        <v>2.9</v>
      </c>
      <c r="AC7" t="s">
        <v>19</v>
      </c>
      <c r="AD7" t="s">
        <v>20</v>
      </c>
      <c r="AE7" s="10">
        <f>Column_1W!S48-Column_1W!S86</f>
        <v>-20</v>
      </c>
      <c r="AF7" s="4">
        <f>Column_1W!S86-Column_1W!S125</f>
        <v>-10</v>
      </c>
      <c r="AG7" s="3">
        <v>690</v>
      </c>
    </row>
    <row r="8" spans="1:33">
      <c r="A8" t="s">
        <v>23</v>
      </c>
      <c r="B8" t="s">
        <v>24</v>
      </c>
      <c r="C8" s="6">
        <v>0</v>
      </c>
      <c r="D8">
        <v>11</v>
      </c>
      <c r="E8" s="3">
        <v>11</v>
      </c>
      <c r="H8" t="s">
        <v>23</v>
      </c>
      <c r="I8" t="s">
        <v>24</v>
      </c>
      <c r="J8" s="6">
        <v>1</v>
      </c>
      <c r="K8" s="3">
        <v>0</v>
      </c>
      <c r="L8" s="3">
        <v>0</v>
      </c>
      <c r="O8" t="s">
        <v>23</v>
      </c>
      <c r="P8" t="s">
        <v>24</v>
      </c>
      <c r="Q8" s="10">
        <f>Column_1W!K49-Column_1W!K87</f>
        <v>-20</v>
      </c>
      <c r="R8">
        <f>Column_1W!K87-Column_1W!K126</f>
        <v>0</v>
      </c>
      <c r="S8" s="3">
        <v>300</v>
      </c>
      <c r="V8" t="s">
        <v>23</v>
      </c>
      <c r="W8" t="s">
        <v>24</v>
      </c>
      <c r="X8">
        <f>Column_1W!O49-Column_1W!O87</f>
        <v>0</v>
      </c>
      <c r="Y8">
        <f>Column_1W!O87-Column_1W!O126</f>
        <v>0</v>
      </c>
      <c r="Z8" s="3">
        <v>2</v>
      </c>
      <c r="AC8" t="s">
        <v>23</v>
      </c>
      <c r="AD8" t="s">
        <v>24</v>
      </c>
      <c r="AE8">
        <f>Column_1W!S49-Column_1W!S87</f>
        <v>0</v>
      </c>
      <c r="AF8">
        <f>Column_1W!S87-Column_1W!S126</f>
        <v>0</v>
      </c>
      <c r="AG8" s="3">
        <v>440</v>
      </c>
    </row>
    <row r="9" spans="1:33">
      <c r="A9" t="s">
        <v>25</v>
      </c>
      <c r="B9" t="s">
        <v>26</v>
      </c>
      <c r="C9" s="3">
        <v>0</v>
      </c>
      <c r="D9" s="3">
        <v>0</v>
      </c>
      <c r="E9" s="3" t="s">
        <v>114</v>
      </c>
      <c r="H9" t="s">
        <v>25</v>
      </c>
      <c r="I9" t="s">
        <v>26</v>
      </c>
      <c r="J9" s="3">
        <v>0</v>
      </c>
      <c r="K9" s="3">
        <v>0</v>
      </c>
      <c r="L9" s="3" t="s">
        <v>113</v>
      </c>
      <c r="O9" t="s">
        <v>25</v>
      </c>
      <c r="P9" t="s">
        <v>26</v>
      </c>
      <c r="Q9">
        <f>Column_1W!K50-Column_1W!K88</f>
        <v>610</v>
      </c>
      <c r="R9">
        <f>Column_1W!K88-Column_1W!K127</f>
        <v>20</v>
      </c>
      <c r="S9" s="3">
        <v>470</v>
      </c>
      <c r="V9" t="s">
        <v>25</v>
      </c>
      <c r="W9" t="s">
        <v>26</v>
      </c>
      <c r="X9">
        <f>Column_1W!O50-Column_1W!O88</f>
        <v>0.10000000000000009</v>
      </c>
      <c r="Y9">
        <f>Column_1W!O88-Column_1W!O127</f>
        <v>0</v>
      </c>
      <c r="Z9" s="3">
        <v>1.5</v>
      </c>
      <c r="AC9" t="s">
        <v>25</v>
      </c>
      <c r="AD9" t="s">
        <v>26</v>
      </c>
      <c r="AE9" s="4">
        <f>Column_1W!S50-Column_1W!S88</f>
        <v>-10</v>
      </c>
      <c r="AF9">
        <f>Column_1W!S88-Column_1W!S127</f>
        <v>10</v>
      </c>
      <c r="AG9" s="3">
        <v>250</v>
      </c>
    </row>
    <row r="10" spans="1:33" ht="15">
      <c r="A10" t="s">
        <v>27</v>
      </c>
      <c r="B10" s="9" t="s">
        <v>28</v>
      </c>
      <c r="C10" s="3">
        <v>0</v>
      </c>
      <c r="D10" s="3">
        <v>0</v>
      </c>
      <c r="E10" s="3" t="s">
        <v>114</v>
      </c>
      <c r="H10" t="s">
        <v>27</v>
      </c>
      <c r="I10" s="9" t="s">
        <v>28</v>
      </c>
      <c r="J10" s="3">
        <v>0</v>
      </c>
      <c r="K10" s="3">
        <v>0</v>
      </c>
      <c r="L10" s="3" t="s">
        <v>113</v>
      </c>
      <c r="O10" t="s">
        <v>27</v>
      </c>
      <c r="P10" s="9" t="s">
        <v>28</v>
      </c>
      <c r="Q10">
        <f>Column_1W!K51-Column_1W!K89</f>
        <v>100</v>
      </c>
      <c r="R10">
        <f>Column_1W!K89-Column_1W!K128</f>
        <v>0</v>
      </c>
      <c r="S10" s="3">
        <v>2000</v>
      </c>
      <c r="V10" t="s">
        <v>27</v>
      </c>
      <c r="W10" s="9" t="s">
        <v>28</v>
      </c>
      <c r="X10">
        <f>Column_1W!O51-Column_1W!O89</f>
        <v>0</v>
      </c>
      <c r="Y10" s="4">
        <f>Column_1W!O89-Column_1W!O128</f>
        <v>-9.9999999999999867E-2</v>
      </c>
      <c r="Z10" s="3">
        <v>1.4</v>
      </c>
      <c r="AC10" t="s">
        <v>27</v>
      </c>
      <c r="AD10" s="9" t="s">
        <v>28</v>
      </c>
      <c r="AE10">
        <f>Column_1W!S51-Column_1W!S89</f>
        <v>0</v>
      </c>
      <c r="AF10">
        <f>Column_1W!S89-Column_1W!S128</f>
        <v>0</v>
      </c>
      <c r="AG10" s="3">
        <v>120</v>
      </c>
    </row>
    <row r="11" spans="1:33">
      <c r="A11" t="s">
        <v>29</v>
      </c>
      <c r="B11" t="s">
        <v>30</v>
      </c>
      <c r="C11" s="3">
        <v>0</v>
      </c>
      <c r="D11" s="3">
        <v>0</v>
      </c>
      <c r="E11" s="3" t="s">
        <v>114</v>
      </c>
      <c r="H11" t="s">
        <v>29</v>
      </c>
      <c r="I11" t="s">
        <v>30</v>
      </c>
      <c r="J11" s="3">
        <v>0</v>
      </c>
      <c r="K11" s="3">
        <v>0</v>
      </c>
      <c r="L11" s="3" t="s">
        <v>113</v>
      </c>
      <c r="O11" t="s">
        <v>29</v>
      </c>
      <c r="P11" t="s">
        <v>30</v>
      </c>
      <c r="Q11">
        <f>Column_1W!K52-Column_1W!K90</f>
        <v>200</v>
      </c>
      <c r="R11">
        <f>Column_1W!K90-Column_1W!K129</f>
        <v>0</v>
      </c>
      <c r="S11" s="3">
        <v>1500</v>
      </c>
      <c r="V11" t="s">
        <v>29</v>
      </c>
      <c r="W11" t="s">
        <v>30</v>
      </c>
      <c r="X11">
        <f>Column_1W!O52-Column_1W!O90</f>
        <v>0</v>
      </c>
      <c r="Y11">
        <f>Column_1W!O90-Column_1W!O129</f>
        <v>0.10000000000000009</v>
      </c>
      <c r="Z11" s="3">
        <v>1.4</v>
      </c>
      <c r="AC11" t="s">
        <v>29</v>
      </c>
      <c r="AD11" t="s">
        <v>30</v>
      </c>
      <c r="AE11">
        <f>Column_1W!S52-Column_1W!S90</f>
        <v>2</v>
      </c>
      <c r="AF11" s="4">
        <f>Column_1W!S90-Column_1W!S129</f>
        <v>-2</v>
      </c>
      <c r="AG11" s="3">
        <v>70</v>
      </c>
    </row>
    <row r="12" spans="1:33">
      <c r="A12" t="s">
        <v>31</v>
      </c>
      <c r="B12" t="s">
        <v>32</v>
      </c>
      <c r="C12" s="3">
        <v>0</v>
      </c>
      <c r="D12" s="3">
        <v>0</v>
      </c>
      <c r="E12" s="3" t="s">
        <v>114</v>
      </c>
      <c r="H12" t="s">
        <v>31</v>
      </c>
      <c r="I12" t="s">
        <v>32</v>
      </c>
      <c r="J12" s="3">
        <v>0</v>
      </c>
      <c r="K12" s="3">
        <v>0</v>
      </c>
      <c r="L12" s="3" t="s">
        <v>113</v>
      </c>
      <c r="O12" t="s">
        <v>31</v>
      </c>
      <c r="P12" t="s">
        <v>32</v>
      </c>
      <c r="Q12" s="10">
        <f>Column_1W!K53-Column_1W!K91</f>
        <v>-100</v>
      </c>
      <c r="R12">
        <f>Column_1W!K91-Column_1W!K130</f>
        <v>0</v>
      </c>
      <c r="S12" s="3">
        <v>1700</v>
      </c>
      <c r="V12" t="s">
        <v>31</v>
      </c>
      <c r="W12" t="s">
        <v>32</v>
      </c>
      <c r="X12" s="4">
        <f>Column_1W!O53-Column_1W!O91</f>
        <v>-0.19999999999999996</v>
      </c>
      <c r="Y12">
        <f>Column_1W!O91-Column_1W!O130</f>
        <v>0</v>
      </c>
      <c r="Z12" s="3">
        <v>1.4</v>
      </c>
      <c r="AC12" t="s">
        <v>31</v>
      </c>
      <c r="AD12" t="s">
        <v>32</v>
      </c>
      <c r="AE12">
        <f>Column_1W!S53-Column_1W!S91</f>
        <v>2</v>
      </c>
      <c r="AF12">
        <f>Column_1W!S91-Column_1W!S130</f>
        <v>1</v>
      </c>
      <c r="AG12" s="3">
        <v>37</v>
      </c>
    </row>
    <row r="13" spans="1:33">
      <c r="A13" t="s">
        <v>33</v>
      </c>
      <c r="B13" t="s">
        <v>34</v>
      </c>
      <c r="C13" s="3">
        <v>0</v>
      </c>
      <c r="D13" s="3">
        <v>0</v>
      </c>
      <c r="E13" s="11" t="s">
        <v>114</v>
      </c>
      <c r="H13" t="s">
        <v>33</v>
      </c>
      <c r="I13" t="s">
        <v>34</v>
      </c>
      <c r="J13" s="3">
        <v>0</v>
      </c>
      <c r="K13" s="3">
        <v>0</v>
      </c>
      <c r="L13" s="11" t="s">
        <v>113</v>
      </c>
      <c r="O13" t="s">
        <v>33</v>
      </c>
      <c r="P13" t="s">
        <v>34</v>
      </c>
      <c r="Q13">
        <f>Column_1W!K54-Column_1W!K92</f>
        <v>200</v>
      </c>
      <c r="R13">
        <f>Column_1W!K92-Column_1W!K131</f>
        <v>0</v>
      </c>
      <c r="S13" s="11" t="s">
        <v>120</v>
      </c>
      <c r="V13" t="s">
        <v>33</v>
      </c>
      <c r="W13" t="s">
        <v>34</v>
      </c>
      <c r="X13">
        <f>Column_1W!O54-Column_1W!O92</f>
        <v>0.10000000000000009</v>
      </c>
      <c r="Y13">
        <f>Column_1W!O92-Column_1W!O131</f>
        <v>9.9999999999999867E-2</v>
      </c>
      <c r="Z13" s="11" t="s">
        <v>46</v>
      </c>
      <c r="AC13" t="s">
        <v>33</v>
      </c>
      <c r="AD13" t="s">
        <v>34</v>
      </c>
      <c r="AE13">
        <f>Column_1W!S54-Column_1W!S92</f>
        <v>2</v>
      </c>
      <c r="AF13">
        <f>Column_1W!S92-Column_1W!S131</f>
        <v>1</v>
      </c>
      <c r="AG13" s="11" t="s">
        <v>194</v>
      </c>
    </row>
    <row r="14" spans="1:33">
      <c r="A14" t="s">
        <v>35</v>
      </c>
      <c r="B14" t="s">
        <v>36</v>
      </c>
      <c r="C14" s="3">
        <v>0</v>
      </c>
      <c r="D14" s="3">
        <v>0</v>
      </c>
      <c r="E14" s="11" t="s">
        <v>114</v>
      </c>
      <c r="H14" t="s">
        <v>35</v>
      </c>
      <c r="I14" t="s">
        <v>36</v>
      </c>
      <c r="J14" s="3">
        <v>0</v>
      </c>
      <c r="K14" s="3">
        <v>0</v>
      </c>
      <c r="L14" s="11" t="s">
        <v>113</v>
      </c>
      <c r="O14" t="s">
        <v>35</v>
      </c>
      <c r="P14" t="s">
        <v>36</v>
      </c>
      <c r="Q14">
        <f>Column_1W!K55-Column_1W!K93</f>
        <v>200</v>
      </c>
      <c r="R14">
        <f>Column_1W!K93-Column_1W!K132</f>
        <v>0</v>
      </c>
      <c r="S14" s="11" t="s">
        <v>167</v>
      </c>
      <c r="V14" t="s">
        <v>35</v>
      </c>
      <c r="W14" t="s">
        <v>36</v>
      </c>
      <c r="X14">
        <f>Column_1W!O55-Column_1W!O93</f>
        <v>0.10000000000000009</v>
      </c>
      <c r="Y14">
        <f>Column_1W!O93-Column_1W!O132</f>
        <v>0</v>
      </c>
      <c r="Z14" s="11" t="s">
        <v>161</v>
      </c>
      <c r="AC14" t="s">
        <v>35</v>
      </c>
      <c r="AD14" t="s">
        <v>36</v>
      </c>
      <c r="AE14" s="4">
        <f>Column_1W!S55-Column_1W!S93</f>
        <v>-1</v>
      </c>
      <c r="AF14">
        <f>Column_1W!S93-Column_1W!S132</f>
        <v>1</v>
      </c>
      <c r="AG14" s="11" t="s">
        <v>134</v>
      </c>
    </row>
    <row r="15" spans="1:33">
      <c r="A15" t="s">
        <v>38</v>
      </c>
      <c r="B15" t="s">
        <v>39</v>
      </c>
      <c r="C15" s="3">
        <v>0</v>
      </c>
      <c r="D15" s="3">
        <v>0</v>
      </c>
      <c r="E15" s="12" t="s">
        <v>114</v>
      </c>
      <c r="H15" t="s">
        <v>38</v>
      </c>
      <c r="I15" t="s">
        <v>39</v>
      </c>
      <c r="J15" s="3">
        <v>0</v>
      </c>
      <c r="K15" s="3">
        <v>0</v>
      </c>
      <c r="L15" s="12" t="s">
        <v>113</v>
      </c>
      <c r="O15" t="s">
        <v>38</v>
      </c>
      <c r="P15" t="s">
        <v>39</v>
      </c>
      <c r="Q15">
        <f>Column_1W!K56-Column_1W!K94</f>
        <v>130</v>
      </c>
      <c r="R15">
        <f>Column_1W!K94-Column_1W!K133</f>
        <v>10</v>
      </c>
      <c r="S15" s="12" t="s">
        <v>131</v>
      </c>
      <c r="V15" t="s">
        <v>38</v>
      </c>
      <c r="W15" t="s">
        <v>39</v>
      </c>
      <c r="X15">
        <f>Column_1W!O56-Column_1W!O94</f>
        <v>0.10000000000000009</v>
      </c>
      <c r="Y15">
        <f>Column_1W!O94-Column_1W!O133</f>
        <v>9.9999999999999867E-2</v>
      </c>
      <c r="Z15" s="12" t="s">
        <v>46</v>
      </c>
      <c r="AC15" t="s">
        <v>38</v>
      </c>
      <c r="AD15" t="s">
        <v>39</v>
      </c>
      <c r="AE15">
        <v>0</v>
      </c>
      <c r="AF15">
        <v>0</v>
      </c>
      <c r="AG15" s="12" t="s">
        <v>114</v>
      </c>
    </row>
    <row r="16" spans="1:33">
      <c r="A16" t="s">
        <v>41</v>
      </c>
      <c r="B16" t="s">
        <v>42</v>
      </c>
      <c r="C16" s="3">
        <v>0</v>
      </c>
      <c r="D16" s="3">
        <v>0</v>
      </c>
      <c r="E16" s="12" t="s">
        <v>114</v>
      </c>
      <c r="H16" t="s">
        <v>41</v>
      </c>
      <c r="I16" t="s">
        <v>42</v>
      </c>
      <c r="J16" s="3">
        <v>0</v>
      </c>
      <c r="K16" s="3">
        <v>0</v>
      </c>
      <c r="L16" s="12" t="s">
        <v>113</v>
      </c>
      <c r="O16" t="s">
        <v>41</v>
      </c>
      <c r="P16" t="s">
        <v>42</v>
      </c>
      <c r="Q16">
        <f>Column_1W!K57-Column_1W!K95</f>
        <v>220</v>
      </c>
      <c r="R16" s="4">
        <f>Column_1W!K95-Column_1W!K134</f>
        <v>-10</v>
      </c>
      <c r="S16" s="12" t="s">
        <v>203</v>
      </c>
      <c r="V16" t="s">
        <v>41</v>
      </c>
      <c r="W16" t="s">
        <v>42</v>
      </c>
      <c r="X16">
        <f>Column_1W!O57-Column_1W!O95</f>
        <v>0.19999999999999996</v>
      </c>
      <c r="Y16" s="4">
        <f>Column_1W!O95-Column_1W!O134</f>
        <v>-9.9999999999999867E-2</v>
      </c>
      <c r="Z16" s="12" t="s">
        <v>161</v>
      </c>
      <c r="AC16" t="s">
        <v>41</v>
      </c>
      <c r="AD16" t="s">
        <v>42</v>
      </c>
      <c r="AE16">
        <v>0</v>
      </c>
      <c r="AF16">
        <v>0</v>
      </c>
      <c r="AG16" s="12" t="s">
        <v>114</v>
      </c>
    </row>
    <row r="17" spans="1:33">
      <c r="A17" t="s">
        <v>44</v>
      </c>
      <c r="B17" t="s">
        <v>45</v>
      </c>
      <c r="C17" s="3">
        <v>0</v>
      </c>
      <c r="D17" s="3">
        <v>0</v>
      </c>
      <c r="E17" s="12" t="s">
        <v>114</v>
      </c>
      <c r="H17" t="s">
        <v>44</v>
      </c>
      <c r="I17" t="s">
        <v>45</v>
      </c>
      <c r="J17" s="3">
        <v>0</v>
      </c>
      <c r="K17" s="3">
        <v>0</v>
      </c>
      <c r="L17" s="12" t="s">
        <v>113</v>
      </c>
      <c r="O17" t="s">
        <v>44</v>
      </c>
      <c r="P17" t="s">
        <v>45</v>
      </c>
      <c r="Q17">
        <f>Column_1W!K58-Column_1W!K96</f>
        <v>200</v>
      </c>
      <c r="R17" s="4">
        <f>Column_1W!K96-Column_1W!K135</f>
        <v>-110</v>
      </c>
      <c r="S17" s="12" t="s">
        <v>132</v>
      </c>
      <c r="V17" t="s">
        <v>44</v>
      </c>
      <c r="W17" t="s">
        <v>45</v>
      </c>
      <c r="X17">
        <f>Column_1W!O58-Column_1W!O96</f>
        <v>9.9999999999999867E-2</v>
      </c>
      <c r="Y17">
        <f>Column_1W!O96-Column_1W!O135</f>
        <v>0</v>
      </c>
      <c r="Z17" s="12" t="s">
        <v>116</v>
      </c>
      <c r="AC17" t="s">
        <v>44</v>
      </c>
      <c r="AD17" t="s">
        <v>45</v>
      </c>
      <c r="AE17">
        <v>0</v>
      </c>
      <c r="AF17">
        <v>0</v>
      </c>
      <c r="AG17" s="12" t="s">
        <v>114</v>
      </c>
    </row>
    <row r="18" spans="1:33">
      <c r="A18" t="s">
        <v>48</v>
      </c>
      <c r="B18" t="s">
        <v>49</v>
      </c>
      <c r="C18" s="3">
        <v>0</v>
      </c>
      <c r="D18" s="3">
        <v>0</v>
      </c>
      <c r="E18" s="12" t="s">
        <v>114</v>
      </c>
      <c r="H18" t="s">
        <v>48</v>
      </c>
      <c r="I18" t="s">
        <v>49</v>
      </c>
      <c r="J18" s="3">
        <v>0</v>
      </c>
      <c r="K18" s="3">
        <v>0</v>
      </c>
      <c r="L18" s="12" t="s">
        <v>113</v>
      </c>
      <c r="O18" t="s">
        <v>48</v>
      </c>
      <c r="P18" t="s">
        <v>49</v>
      </c>
      <c r="Q18">
        <f>Column_1W!K59-Column_1W!K97</f>
        <v>230</v>
      </c>
      <c r="R18" s="4">
        <f>Column_1W!K97-Column_1W!K137</f>
        <v>-110</v>
      </c>
      <c r="S18" s="12">
        <v>600</v>
      </c>
      <c r="V18" t="s">
        <v>48</v>
      </c>
      <c r="W18" t="s">
        <v>49</v>
      </c>
      <c r="X18">
        <f>Column_1W!O59-Column_1W!O97</f>
        <v>0.19999999999999996</v>
      </c>
      <c r="Y18">
        <f>Column_1W!O97-Column_1W!O137</f>
        <v>0</v>
      </c>
      <c r="Z18" s="12" t="s">
        <v>116</v>
      </c>
      <c r="AC18" t="s">
        <v>48</v>
      </c>
      <c r="AD18" t="s">
        <v>49</v>
      </c>
      <c r="AE18">
        <v>0</v>
      </c>
      <c r="AF18">
        <v>0</v>
      </c>
      <c r="AG18" s="12" t="s">
        <v>114</v>
      </c>
    </row>
    <row r="19" spans="1:33">
      <c r="A19" t="s">
        <v>51</v>
      </c>
      <c r="B19" t="s">
        <v>52</v>
      </c>
      <c r="C19" s="3">
        <v>0</v>
      </c>
      <c r="D19" s="3">
        <v>0</v>
      </c>
      <c r="E19" s="12" t="s">
        <v>114</v>
      </c>
      <c r="H19" t="s">
        <v>51</v>
      </c>
      <c r="I19" t="s">
        <v>52</v>
      </c>
      <c r="J19" s="3">
        <v>0</v>
      </c>
      <c r="K19" s="3">
        <v>0</v>
      </c>
      <c r="L19" s="12" t="s">
        <v>113</v>
      </c>
      <c r="O19" t="s">
        <v>51</v>
      </c>
      <c r="P19" t="s">
        <v>52</v>
      </c>
      <c r="Q19">
        <f>Column_1W!K60-Column_1W!K98</f>
        <v>340</v>
      </c>
      <c r="R19" s="4">
        <f>Column_1W!K98-Column_1W!K138</f>
        <v>-100</v>
      </c>
      <c r="S19" s="11" t="s">
        <v>211</v>
      </c>
      <c r="V19" t="s">
        <v>51</v>
      </c>
      <c r="W19" t="s">
        <v>52</v>
      </c>
      <c r="X19" s="4">
        <f>Column_1W!O60-Column_1W!O98</f>
        <v>-0.10000000000000009</v>
      </c>
      <c r="Y19">
        <f>Column_1W!O98-Column_1W!O138</f>
        <v>0.10000000000000009</v>
      </c>
      <c r="Z19" s="11" t="s">
        <v>138</v>
      </c>
      <c r="AC19" t="s">
        <v>51</v>
      </c>
      <c r="AD19" t="s">
        <v>52</v>
      </c>
      <c r="AE19">
        <v>0</v>
      </c>
      <c r="AF19">
        <v>0</v>
      </c>
      <c r="AG19" s="12" t="s">
        <v>114</v>
      </c>
    </row>
    <row r="20" spans="1:33">
      <c r="A20" t="s">
        <v>55</v>
      </c>
      <c r="B20" t="s">
        <v>56</v>
      </c>
      <c r="C20" s="3">
        <v>2</v>
      </c>
      <c r="D20" s="3">
        <v>0</v>
      </c>
      <c r="E20" s="12" t="s">
        <v>114</v>
      </c>
      <c r="H20" t="s">
        <v>55</v>
      </c>
      <c r="I20" t="s">
        <v>56</v>
      </c>
      <c r="J20" s="3">
        <v>0</v>
      </c>
      <c r="K20" s="3">
        <v>0</v>
      </c>
      <c r="L20" s="12" t="s">
        <v>113</v>
      </c>
      <c r="O20" t="s">
        <v>55</v>
      </c>
      <c r="P20" t="s">
        <v>56</v>
      </c>
      <c r="Q20">
        <f>Column_1W!K61-Column_1W!K99</f>
        <v>280</v>
      </c>
      <c r="R20" s="4">
        <f>Column_1W!K99-Column_1W!K139</f>
        <v>-70</v>
      </c>
      <c r="S20" s="11" t="s">
        <v>212</v>
      </c>
      <c r="V20" t="s">
        <v>55</v>
      </c>
      <c r="W20" t="s">
        <v>56</v>
      </c>
      <c r="X20">
        <f>Column_1W!O61-Column_1W!O99</f>
        <v>0.10000000000000009</v>
      </c>
      <c r="Y20">
        <f>Column_1W!O99-Column_1W!O139</f>
        <v>0</v>
      </c>
      <c r="Z20" s="11" t="s">
        <v>50</v>
      </c>
      <c r="AC20" t="s">
        <v>55</v>
      </c>
      <c r="AD20" t="s">
        <v>56</v>
      </c>
      <c r="AE20">
        <v>0</v>
      </c>
      <c r="AF20">
        <v>0</v>
      </c>
      <c r="AG20" s="12" t="s">
        <v>114</v>
      </c>
    </row>
    <row r="21" spans="1:33" ht="15">
      <c r="A21" t="s">
        <v>58</v>
      </c>
      <c r="B21" t="s">
        <v>59</v>
      </c>
      <c r="C21" s="3">
        <v>0</v>
      </c>
      <c r="D21" s="3">
        <v>0</v>
      </c>
      <c r="E21" s="12" t="s">
        <v>114</v>
      </c>
      <c r="H21" t="s">
        <v>58</v>
      </c>
      <c r="I21" t="s">
        <v>59</v>
      </c>
      <c r="J21" s="3">
        <v>0</v>
      </c>
      <c r="K21" s="3">
        <v>0</v>
      </c>
      <c r="L21" s="13" t="s">
        <v>113</v>
      </c>
      <c r="O21" t="s">
        <v>58</v>
      </c>
      <c r="P21" t="s">
        <v>59</v>
      </c>
      <c r="Q21">
        <f>Column_1W!K62-Column_1W!K100</f>
        <v>290</v>
      </c>
      <c r="R21">
        <f>Column_1W!K100-Column_1W!K140</f>
        <v>20</v>
      </c>
      <c r="S21" s="13" t="s">
        <v>186</v>
      </c>
      <c r="V21" t="s">
        <v>58</v>
      </c>
      <c r="W21" t="s">
        <v>59</v>
      </c>
      <c r="X21">
        <f>Column_1W!O62-Column_1W!O100</f>
        <v>0</v>
      </c>
      <c r="Y21">
        <f>Column_1W!O100-Column_1W!O140</f>
        <v>0</v>
      </c>
      <c r="Z21" s="13" t="s">
        <v>57</v>
      </c>
      <c r="AC21" t="s">
        <v>58</v>
      </c>
      <c r="AD21" t="s">
        <v>59</v>
      </c>
      <c r="AE21">
        <v>0</v>
      </c>
      <c r="AF21">
        <v>0</v>
      </c>
      <c r="AG21" s="12" t="s">
        <v>114</v>
      </c>
    </row>
    <row r="22" spans="1:33" ht="15">
      <c r="A22" s="14" t="s">
        <v>64</v>
      </c>
      <c r="B22" s="14" t="s">
        <v>62</v>
      </c>
      <c r="C22" s="3">
        <v>0</v>
      </c>
      <c r="D22" s="3">
        <v>0</v>
      </c>
      <c r="E22" s="12" t="s">
        <v>114</v>
      </c>
      <c r="H22" s="14" t="s">
        <v>64</v>
      </c>
      <c r="I22" s="14" t="s">
        <v>62</v>
      </c>
      <c r="J22" s="3">
        <v>0</v>
      </c>
      <c r="K22" s="3">
        <v>0</v>
      </c>
      <c r="L22" s="13" t="s">
        <v>113</v>
      </c>
      <c r="O22" s="14" t="s">
        <v>64</v>
      </c>
      <c r="P22" s="14" t="s">
        <v>62</v>
      </c>
      <c r="Q22">
        <f>Column_1W!K63-Column_1W!K101</f>
        <v>270</v>
      </c>
      <c r="R22">
        <f>Column_1W!K101-Column_1W!K141</f>
        <v>50</v>
      </c>
      <c r="S22" s="13" t="s">
        <v>214</v>
      </c>
      <c r="V22" s="14" t="s">
        <v>64</v>
      </c>
      <c r="W22" s="14" t="s">
        <v>62</v>
      </c>
      <c r="X22">
        <f>Column_1W!O63-Column_1W!O101</f>
        <v>9.9999999999999867E-2</v>
      </c>
      <c r="Y22">
        <f>Column_1W!O101-Column_1W!O141</f>
        <v>0</v>
      </c>
      <c r="Z22" s="13" t="s">
        <v>57</v>
      </c>
      <c r="AC22" s="14" t="s">
        <v>64</v>
      </c>
      <c r="AD22" s="14" t="s">
        <v>62</v>
      </c>
      <c r="AE22">
        <v>0</v>
      </c>
      <c r="AF22">
        <v>0</v>
      </c>
      <c r="AG22" s="12" t="s">
        <v>114</v>
      </c>
    </row>
    <row r="23" spans="1:33">
      <c r="A23" s="14"/>
      <c r="B23" s="14"/>
      <c r="C23" s="3"/>
      <c r="D23" s="3"/>
      <c r="E23" s="12"/>
      <c r="H23" s="14"/>
      <c r="I23" s="14"/>
      <c r="O23" s="14"/>
      <c r="P23" s="14"/>
      <c r="V23" s="14"/>
      <c r="W23" s="14"/>
      <c r="AC23" s="14"/>
      <c r="AD23" s="14"/>
    </row>
    <row r="24" spans="1:33">
      <c r="A24" s="14"/>
      <c r="B24" s="14"/>
      <c r="C24" s="3"/>
      <c r="D24" s="3"/>
      <c r="E24" s="12"/>
      <c r="H24" s="14"/>
      <c r="I24" s="14"/>
      <c r="O24" s="14"/>
      <c r="P24" s="14"/>
      <c r="V24" s="14"/>
      <c r="W24" s="14"/>
      <c r="AC24" s="14"/>
      <c r="AD24" s="14"/>
    </row>
    <row r="25" spans="1:33" ht="15.75">
      <c r="B25" s="15" t="s">
        <v>96</v>
      </c>
      <c r="I25" s="7" t="s">
        <v>100</v>
      </c>
      <c r="P25" s="7" t="s">
        <v>104</v>
      </c>
      <c r="W25" s="7" t="s">
        <v>320</v>
      </c>
      <c r="AD25" s="7" t="s">
        <v>112</v>
      </c>
    </row>
    <row r="26" spans="1:33">
      <c r="B26" t="s">
        <v>93</v>
      </c>
      <c r="C26" t="s">
        <v>94</v>
      </c>
      <c r="E26" s="2"/>
      <c r="I26" t="s">
        <v>93</v>
      </c>
      <c r="J26" s="2" t="s">
        <v>2</v>
      </c>
      <c r="P26" t="s">
        <v>93</v>
      </c>
      <c r="Q26" s="2" t="s">
        <v>94</v>
      </c>
      <c r="W26" t="s">
        <v>93</v>
      </c>
      <c r="X26" s="2" t="s">
        <v>94</v>
      </c>
      <c r="AD26" t="s">
        <v>93</v>
      </c>
      <c r="AE26" s="2" t="s">
        <v>94</v>
      </c>
    </row>
    <row r="27" spans="1:33">
      <c r="B27" t="s">
        <v>4</v>
      </c>
      <c r="C27">
        <v>1</v>
      </c>
      <c r="E27" s="2"/>
      <c r="I27" t="s">
        <v>4</v>
      </c>
      <c r="J27" s="2">
        <v>0.1</v>
      </c>
      <c r="P27" t="s">
        <v>4</v>
      </c>
      <c r="Q27" s="2">
        <v>1</v>
      </c>
      <c r="W27" t="s">
        <v>4</v>
      </c>
      <c r="X27" s="2">
        <v>10</v>
      </c>
      <c r="AD27" t="s">
        <v>4</v>
      </c>
      <c r="AE27" s="2">
        <v>10</v>
      </c>
    </row>
    <row r="28" spans="1:33" ht="38.25">
      <c r="A28" t="s">
        <v>5</v>
      </c>
      <c r="B28" t="s">
        <v>6</v>
      </c>
      <c r="C28" s="8" t="s">
        <v>321</v>
      </c>
      <c r="D28" s="8" t="s">
        <v>322</v>
      </c>
      <c r="E28" s="8" t="s">
        <v>323</v>
      </c>
      <c r="H28" t="s">
        <v>5</v>
      </c>
      <c r="I28" t="s">
        <v>6</v>
      </c>
      <c r="J28" s="8" t="s">
        <v>324</v>
      </c>
      <c r="K28" s="8" t="s">
        <v>325</v>
      </c>
      <c r="L28" s="8" t="s">
        <v>326</v>
      </c>
      <c r="O28" t="s">
        <v>5</v>
      </c>
      <c r="P28" t="s">
        <v>6</v>
      </c>
      <c r="Q28" s="8" t="s">
        <v>327</v>
      </c>
      <c r="R28" s="8" t="s">
        <v>328</v>
      </c>
      <c r="S28" s="8" t="s">
        <v>329</v>
      </c>
      <c r="V28" t="s">
        <v>5</v>
      </c>
      <c r="W28" t="s">
        <v>6</v>
      </c>
      <c r="X28" s="8" t="s">
        <v>330</v>
      </c>
      <c r="Y28" s="8" t="s">
        <v>331</v>
      </c>
      <c r="Z28" s="8" t="s">
        <v>332</v>
      </c>
      <c r="AC28" t="s">
        <v>5</v>
      </c>
      <c r="AD28" t="s">
        <v>6</v>
      </c>
      <c r="AE28" s="8" t="s">
        <v>333</v>
      </c>
      <c r="AF28" s="8" t="s">
        <v>334</v>
      </c>
      <c r="AG28" s="8" t="s">
        <v>335</v>
      </c>
    </row>
    <row r="29" spans="1:33" ht="15">
      <c r="A29" t="s">
        <v>14</v>
      </c>
      <c r="B29" s="9" t="s">
        <v>15</v>
      </c>
      <c r="C29" t="s">
        <v>16</v>
      </c>
      <c r="D29" t="s">
        <v>16</v>
      </c>
      <c r="E29" t="s">
        <v>16</v>
      </c>
      <c r="H29" t="s">
        <v>14</v>
      </c>
      <c r="I29" s="9" t="s">
        <v>15</v>
      </c>
      <c r="J29" t="s">
        <v>16</v>
      </c>
      <c r="K29" t="s">
        <v>16</v>
      </c>
      <c r="L29" t="s">
        <v>16</v>
      </c>
      <c r="O29" t="s">
        <v>14</v>
      </c>
      <c r="P29" s="9" t="s">
        <v>15</v>
      </c>
      <c r="Q29" t="s">
        <v>16</v>
      </c>
      <c r="R29" t="s">
        <v>16</v>
      </c>
      <c r="S29" t="s">
        <v>16</v>
      </c>
      <c r="V29" t="s">
        <v>14</v>
      </c>
      <c r="W29" s="9" t="s">
        <v>15</v>
      </c>
      <c r="X29" t="s">
        <v>16</v>
      </c>
      <c r="Y29" t="s">
        <v>16</v>
      </c>
      <c r="Z29" t="s">
        <v>16</v>
      </c>
      <c r="AC29" t="s">
        <v>14</v>
      </c>
      <c r="AD29" s="9" t="s">
        <v>15</v>
      </c>
      <c r="AE29" t="s">
        <v>16</v>
      </c>
      <c r="AF29" t="s">
        <v>16</v>
      </c>
      <c r="AG29" t="s">
        <v>16</v>
      </c>
    </row>
    <row r="30" spans="1:33">
      <c r="A30" t="s">
        <v>17</v>
      </c>
      <c r="B30" t="s">
        <v>18</v>
      </c>
      <c r="C30" t="s">
        <v>16</v>
      </c>
      <c r="D30" t="s">
        <v>16</v>
      </c>
      <c r="E30" t="s">
        <v>16</v>
      </c>
      <c r="H30" t="s">
        <v>17</v>
      </c>
      <c r="I30" t="s">
        <v>18</v>
      </c>
      <c r="J30" t="s">
        <v>16</v>
      </c>
      <c r="K30" t="s">
        <v>16</v>
      </c>
      <c r="L30" t="s">
        <v>16</v>
      </c>
      <c r="O30" t="s">
        <v>17</v>
      </c>
      <c r="P30" t="s">
        <v>18</v>
      </c>
      <c r="Q30" t="s">
        <v>16</v>
      </c>
      <c r="R30" t="s">
        <v>16</v>
      </c>
      <c r="S30" t="s">
        <v>16</v>
      </c>
      <c r="V30" t="s">
        <v>17</v>
      </c>
      <c r="W30" t="s">
        <v>18</v>
      </c>
      <c r="X30" t="s">
        <v>16</v>
      </c>
      <c r="Y30" t="s">
        <v>16</v>
      </c>
      <c r="Z30" t="s">
        <v>16</v>
      </c>
      <c r="AC30" t="s">
        <v>17</v>
      </c>
      <c r="AD30" t="s">
        <v>18</v>
      </c>
      <c r="AE30" t="s">
        <v>16</v>
      </c>
      <c r="AF30" t="s">
        <v>16</v>
      </c>
      <c r="AG30" t="s">
        <v>16</v>
      </c>
    </row>
    <row r="31" spans="1:33">
      <c r="A31" t="s">
        <v>19</v>
      </c>
      <c r="B31" t="s">
        <v>20</v>
      </c>
      <c r="C31" s="4">
        <f>Column_1W!D48-Column_1W!D86</f>
        <v>-0.39999999999999991</v>
      </c>
      <c r="D31">
        <f>Column_1W!D86-Column_1W!D125</f>
        <v>0</v>
      </c>
      <c r="E31" s="3">
        <v>2.4</v>
      </c>
      <c r="H31" t="s">
        <v>19</v>
      </c>
      <c r="I31" t="s">
        <v>20</v>
      </c>
      <c r="J31" s="10">
        <f>Column_1W!H48-Column_1W!H86</f>
        <v>-20</v>
      </c>
      <c r="K31">
        <f>Column_1W!H86-Column_1W!H125</f>
        <v>30</v>
      </c>
      <c r="L31" s="3">
        <v>620</v>
      </c>
      <c r="O31" t="s">
        <v>19</v>
      </c>
      <c r="P31" t="s">
        <v>20</v>
      </c>
      <c r="Q31">
        <v>0</v>
      </c>
      <c r="R31">
        <v>0</v>
      </c>
      <c r="S31" s="3" t="s">
        <v>113</v>
      </c>
      <c r="V31" t="s">
        <v>19</v>
      </c>
      <c r="W31" t="s">
        <v>20</v>
      </c>
      <c r="X31" s="4">
        <f>Column_1W!P48-Column_1W!P86</f>
        <v>-5</v>
      </c>
      <c r="Y31">
        <f>Column_1W!P86-Column_1W!P125</f>
        <v>1</v>
      </c>
      <c r="Z31" s="3">
        <v>82</v>
      </c>
      <c r="AC31" t="s">
        <v>19</v>
      </c>
      <c r="AD31" t="s">
        <v>20</v>
      </c>
      <c r="AE31">
        <f>Column_1W!T48-Column_1W!T86</f>
        <v>0</v>
      </c>
      <c r="AF31">
        <f>Column_1W!T86-Column_1W!T125</f>
        <v>0</v>
      </c>
      <c r="AG31" s="3">
        <v>120</v>
      </c>
    </row>
    <row r="32" spans="1:33">
      <c r="A32" t="s">
        <v>23</v>
      </c>
      <c r="B32" t="s">
        <v>24</v>
      </c>
      <c r="C32">
        <f>Column_1W!D49-Column_1W!D87</f>
        <v>0.5</v>
      </c>
      <c r="D32">
        <f>Column_1W!D87-Column_1W!D126</f>
        <v>0</v>
      </c>
      <c r="E32" s="3">
        <v>2.1</v>
      </c>
      <c r="H32" t="s">
        <v>23</v>
      </c>
      <c r="I32" t="s">
        <v>24</v>
      </c>
      <c r="J32">
        <f>Column_1W!H49-Column_1W!H87</f>
        <v>0</v>
      </c>
      <c r="K32">
        <f>Column_1W!H87-Column_1W!H126</f>
        <v>0</v>
      </c>
      <c r="L32" s="3">
        <v>550</v>
      </c>
      <c r="O32" t="s">
        <v>23</v>
      </c>
      <c r="P32" t="s">
        <v>24</v>
      </c>
      <c r="Q32">
        <v>0</v>
      </c>
      <c r="R32">
        <v>0</v>
      </c>
      <c r="S32" s="3" t="s">
        <v>113</v>
      </c>
      <c r="V32" t="s">
        <v>23</v>
      </c>
      <c r="W32" t="s">
        <v>24</v>
      </c>
      <c r="X32" s="4">
        <f>Column_1W!P49-Column_1W!P87</f>
        <v>-3</v>
      </c>
      <c r="Y32">
        <f>Column_1W!P87-Column_1W!P126</f>
        <v>0</v>
      </c>
      <c r="Z32" s="3">
        <v>60</v>
      </c>
      <c r="AC32" t="s">
        <v>23</v>
      </c>
      <c r="AD32" t="s">
        <v>24</v>
      </c>
      <c r="AE32">
        <f>Column_1W!T49-Column_1W!T87</f>
        <v>49</v>
      </c>
      <c r="AF32">
        <f>Column_1W!T87-Column_1W!T126</f>
        <v>0</v>
      </c>
      <c r="AG32" s="3">
        <v>81</v>
      </c>
    </row>
    <row r="33" spans="1:33">
      <c r="A33" t="s">
        <v>25</v>
      </c>
      <c r="B33" t="s">
        <v>26</v>
      </c>
      <c r="C33">
        <f>Column_1W!D50-Column_1W!D88</f>
        <v>0.80000000000000027</v>
      </c>
      <c r="D33" s="4">
        <f>Column_1W!D88-Column_1W!D127</f>
        <v>-0.10000000000000009</v>
      </c>
      <c r="E33" s="3">
        <v>2.4</v>
      </c>
      <c r="H33" t="s">
        <v>25</v>
      </c>
      <c r="I33" t="s">
        <v>26</v>
      </c>
      <c r="J33" s="10">
        <f>Column_1W!H50-Column_1W!H88</f>
        <v>-10</v>
      </c>
      <c r="K33">
        <f>Column_1W!H88-Column_1W!H127</f>
        <v>20</v>
      </c>
      <c r="L33" s="3">
        <v>540</v>
      </c>
      <c r="O33" t="s">
        <v>25</v>
      </c>
      <c r="P33" t="s">
        <v>26</v>
      </c>
      <c r="Q33">
        <v>0</v>
      </c>
      <c r="R33">
        <v>0</v>
      </c>
      <c r="S33" s="3" t="s">
        <v>113</v>
      </c>
      <c r="V33" t="s">
        <v>25</v>
      </c>
      <c r="W33" t="s">
        <v>26</v>
      </c>
      <c r="X33" s="4">
        <f>Column_1W!P50-Column_1W!P88</f>
        <v>-6</v>
      </c>
      <c r="Y33">
        <f>Column_1W!P88-Column_1W!P127</f>
        <v>0</v>
      </c>
      <c r="Z33" s="3">
        <v>57</v>
      </c>
      <c r="AC33" t="s">
        <v>25</v>
      </c>
      <c r="AD33" t="s">
        <v>26</v>
      </c>
      <c r="AE33">
        <f>Column_1W!T50-Column_1W!T88</f>
        <v>6</v>
      </c>
      <c r="AF33">
        <f>Column_1W!T88-Column_1W!T127</f>
        <v>0</v>
      </c>
      <c r="AG33" s="3">
        <v>69</v>
      </c>
    </row>
    <row r="34" spans="1:33" ht="15">
      <c r="A34" t="s">
        <v>27</v>
      </c>
      <c r="B34" s="9" t="s">
        <v>28</v>
      </c>
      <c r="C34">
        <f>Column_1W!D51-Column_1W!D89</f>
        <v>0.20000000000000018</v>
      </c>
      <c r="D34">
        <f>Column_1W!D89-Column_1W!D128</f>
        <v>0.20000000000000018</v>
      </c>
      <c r="E34" s="3">
        <v>5.6</v>
      </c>
      <c r="H34" t="s">
        <v>27</v>
      </c>
      <c r="I34" s="9" t="s">
        <v>28</v>
      </c>
      <c r="J34">
        <f>Column_1W!H51-Column_1W!H89</f>
        <v>30</v>
      </c>
      <c r="K34">
        <f>Column_1W!H89-Column_1W!H128</f>
        <v>20</v>
      </c>
      <c r="L34" s="3">
        <v>440</v>
      </c>
      <c r="O34" t="s">
        <v>27</v>
      </c>
      <c r="P34" s="9" t="s">
        <v>28</v>
      </c>
      <c r="Q34">
        <v>0</v>
      </c>
      <c r="R34">
        <v>0</v>
      </c>
      <c r="S34" s="3" t="s">
        <v>113</v>
      </c>
      <c r="V34" t="s">
        <v>27</v>
      </c>
      <c r="W34" s="9" t="s">
        <v>28</v>
      </c>
      <c r="X34">
        <f>Column_1W!P51-Column_1W!P89</f>
        <v>1</v>
      </c>
      <c r="Y34">
        <f>Column_1W!P89-Column_1W!P128</f>
        <v>0</v>
      </c>
      <c r="Z34" s="3">
        <v>43</v>
      </c>
      <c r="AC34" t="s">
        <v>27</v>
      </c>
      <c r="AD34" s="9" t="s">
        <v>28</v>
      </c>
      <c r="AE34">
        <f>Column_1W!T51-Column_1W!T89</f>
        <v>4</v>
      </c>
      <c r="AF34" s="4">
        <f>Column_1W!T89-Column_1W!T128</f>
        <v>-2</v>
      </c>
      <c r="AG34" s="3">
        <v>61</v>
      </c>
    </row>
    <row r="35" spans="1:33">
      <c r="A35" t="s">
        <v>29</v>
      </c>
      <c r="B35" t="s">
        <v>30</v>
      </c>
      <c r="C35">
        <f>Column_1W!D52-Column_1W!D90</f>
        <v>1.1000000000000005</v>
      </c>
      <c r="D35">
        <f>Column_1W!D90-Column_1W!D129</f>
        <v>9.9999999999999645E-2</v>
      </c>
      <c r="E35" s="3">
        <v>5.7</v>
      </c>
      <c r="H35" t="s">
        <v>29</v>
      </c>
      <c r="I35" t="s">
        <v>30</v>
      </c>
      <c r="J35">
        <f>Column_1W!H52-Column_1W!H90</f>
        <v>0</v>
      </c>
      <c r="K35" s="4">
        <f>Column_1W!H90-Column_1W!H129</f>
        <v>-10</v>
      </c>
      <c r="L35" s="3">
        <v>430</v>
      </c>
      <c r="O35" t="s">
        <v>29</v>
      </c>
      <c r="P35" t="s">
        <v>30</v>
      </c>
      <c r="Q35">
        <v>0</v>
      </c>
      <c r="R35">
        <v>0</v>
      </c>
      <c r="S35" s="3" t="s">
        <v>113</v>
      </c>
      <c r="V35" t="s">
        <v>29</v>
      </c>
      <c r="W35" t="s">
        <v>30</v>
      </c>
      <c r="X35" s="4">
        <f>Column_1W!P52-Column_1W!P90</f>
        <v>-4</v>
      </c>
      <c r="Y35">
        <f>Column_1W!P90-Column_1W!P129</f>
        <v>2</v>
      </c>
      <c r="Z35" s="3">
        <v>35</v>
      </c>
      <c r="AC35" t="s">
        <v>29</v>
      </c>
      <c r="AD35" t="s">
        <v>30</v>
      </c>
      <c r="AE35" s="4">
        <f>Column_1W!T52-Column_1W!T90</f>
        <v>-7</v>
      </c>
      <c r="AF35">
        <f>Column_1W!T90-Column_1W!T129</f>
        <v>5</v>
      </c>
      <c r="AG35" s="3">
        <v>50</v>
      </c>
    </row>
    <row r="36" spans="1:33">
      <c r="A36" t="s">
        <v>31</v>
      </c>
      <c r="B36" t="s">
        <v>32</v>
      </c>
      <c r="C36">
        <f>Column_1W!D53-Column_1W!D91</f>
        <v>0.39999999999999947</v>
      </c>
      <c r="D36" s="4">
        <f>Column_1W!D91-Column_1W!D130</f>
        <v>-9.9999999999999645E-2</v>
      </c>
      <c r="E36" s="3">
        <v>5.8</v>
      </c>
      <c r="H36" t="s">
        <v>31</v>
      </c>
      <c r="I36" t="s">
        <v>32</v>
      </c>
      <c r="J36">
        <f>Column_1W!H53-Column_1W!H91</f>
        <v>20</v>
      </c>
      <c r="K36">
        <f>Column_1W!H91-Column_1W!H130</f>
        <v>0</v>
      </c>
      <c r="L36" s="3">
        <v>350</v>
      </c>
      <c r="O36" t="s">
        <v>31</v>
      </c>
      <c r="P36" t="s">
        <v>32</v>
      </c>
      <c r="Q36">
        <v>0</v>
      </c>
      <c r="R36">
        <v>0</v>
      </c>
      <c r="S36" s="3" t="s">
        <v>113</v>
      </c>
      <c r="V36" t="s">
        <v>31</v>
      </c>
      <c r="W36" t="s">
        <v>32</v>
      </c>
      <c r="X36" s="4">
        <f>Column_1W!P53-Column_1W!P91</f>
        <v>-5</v>
      </c>
      <c r="Y36" s="4">
        <f>Column_1W!P91-Column_1W!P130</f>
        <v>-1</v>
      </c>
      <c r="Z36" s="3">
        <v>35</v>
      </c>
      <c r="AC36" t="s">
        <v>31</v>
      </c>
      <c r="AD36" t="s">
        <v>32</v>
      </c>
      <c r="AE36" s="10">
        <f>Column_1W!T53-Column_1W!T91</f>
        <v>-10</v>
      </c>
      <c r="AF36" s="4">
        <f>Column_1W!T91-Column_1W!T130</f>
        <v>-2</v>
      </c>
      <c r="AG36" s="3">
        <v>53</v>
      </c>
    </row>
    <row r="37" spans="1:33">
      <c r="A37" t="s">
        <v>33</v>
      </c>
      <c r="B37" t="s">
        <v>34</v>
      </c>
      <c r="C37">
        <f>Column_1W!D54-Column_1W!D92</f>
        <v>1.4000000000000004</v>
      </c>
      <c r="D37">
        <f>Column_1W!D92-Column_1W!D131</f>
        <v>9.9999999999999645E-2</v>
      </c>
      <c r="E37" s="11" t="s">
        <v>164</v>
      </c>
      <c r="H37" t="s">
        <v>33</v>
      </c>
      <c r="I37" t="s">
        <v>34</v>
      </c>
      <c r="J37">
        <f>Column_1W!H54-Column_1W!H92</f>
        <v>0</v>
      </c>
      <c r="K37">
        <f>Column_1W!H92-Column_1W!H131</f>
        <v>0</v>
      </c>
      <c r="L37" s="11" t="s">
        <v>155</v>
      </c>
      <c r="O37" t="s">
        <v>33</v>
      </c>
      <c r="P37" t="s">
        <v>34</v>
      </c>
      <c r="Q37">
        <v>0</v>
      </c>
      <c r="R37">
        <v>0</v>
      </c>
      <c r="S37" s="11" t="s">
        <v>113</v>
      </c>
      <c r="V37" t="s">
        <v>33</v>
      </c>
      <c r="W37" t="s">
        <v>34</v>
      </c>
      <c r="X37" s="4">
        <f>Column_1W!P54-Column_1W!P92</f>
        <v>-1</v>
      </c>
      <c r="Y37">
        <f>Column_1W!P92-Column_1W!P131</f>
        <v>0</v>
      </c>
      <c r="Z37" s="11" t="s">
        <v>162</v>
      </c>
      <c r="AC37" t="s">
        <v>33</v>
      </c>
      <c r="AD37" t="s">
        <v>34</v>
      </c>
      <c r="AE37" s="4">
        <f>Column_1W!T54-Column_1W!T92</f>
        <v>-6</v>
      </c>
      <c r="AF37">
        <f>Column_1W!T92-Column_1W!T131</f>
        <v>1</v>
      </c>
      <c r="AG37" s="11" t="s">
        <v>195</v>
      </c>
    </row>
    <row r="38" spans="1:33">
      <c r="A38" t="s">
        <v>35</v>
      </c>
      <c r="B38" t="s">
        <v>36</v>
      </c>
      <c r="C38">
        <f>Column_1W!D55-Column_1W!D93</f>
        <v>1.2999999999999998</v>
      </c>
      <c r="D38">
        <f>Column_1W!D93-Column_1W!D132</f>
        <v>0.10000000000000053</v>
      </c>
      <c r="E38" s="11" t="s">
        <v>153</v>
      </c>
      <c r="H38" t="s">
        <v>35</v>
      </c>
      <c r="I38" t="s">
        <v>36</v>
      </c>
      <c r="J38" s="10">
        <f>Column_1W!H55-Column_1W!H93</f>
        <v>-30</v>
      </c>
      <c r="K38">
        <f>Column_1W!H93-Column_1W!H132</f>
        <v>20</v>
      </c>
      <c r="L38" s="11" t="s">
        <v>196</v>
      </c>
      <c r="O38" t="s">
        <v>35</v>
      </c>
      <c r="P38" t="s">
        <v>36</v>
      </c>
      <c r="Q38">
        <v>0</v>
      </c>
      <c r="R38">
        <v>0</v>
      </c>
      <c r="S38" s="11" t="s">
        <v>113</v>
      </c>
      <c r="V38" t="s">
        <v>35</v>
      </c>
      <c r="W38" t="s">
        <v>36</v>
      </c>
      <c r="X38" s="4">
        <f>Column_1W!P55-Column_1W!P93</f>
        <v>-1</v>
      </c>
      <c r="Y38">
        <f>Column_1W!P93-Column_1W!P132</f>
        <v>1</v>
      </c>
      <c r="Z38" s="11" t="s">
        <v>121</v>
      </c>
      <c r="AC38" t="s">
        <v>35</v>
      </c>
      <c r="AD38" t="s">
        <v>36</v>
      </c>
      <c r="AE38" s="4">
        <f>Column_1W!T55-Column_1W!T93</f>
        <v>-3</v>
      </c>
      <c r="AF38">
        <f>Column_1W!T93-Column_1W!T132</f>
        <v>0</v>
      </c>
      <c r="AG38" s="11" t="s">
        <v>169</v>
      </c>
    </row>
    <row r="39" spans="1:33">
      <c r="A39" t="s">
        <v>38</v>
      </c>
      <c r="B39" t="s">
        <v>39</v>
      </c>
      <c r="C39">
        <f>Column_1W!D56-Column_1W!D94</f>
        <v>0.70000000000000018</v>
      </c>
      <c r="D39" s="4">
        <f>Column_1W!D94-Column_1W!D133</f>
        <v>-9.9999999999999645E-2</v>
      </c>
      <c r="E39" s="12" t="s">
        <v>198</v>
      </c>
      <c r="H39" t="s">
        <v>38</v>
      </c>
      <c r="I39" t="s">
        <v>39</v>
      </c>
      <c r="J39">
        <f>Column_1W!H56-Column_1W!H94</f>
        <v>0</v>
      </c>
      <c r="K39">
        <f>Column_1W!H94-Column_1W!H133</f>
        <v>0</v>
      </c>
      <c r="L39" s="12" t="s">
        <v>171</v>
      </c>
      <c r="O39" t="s">
        <v>38</v>
      </c>
      <c r="P39" t="s">
        <v>39</v>
      </c>
      <c r="Q39">
        <v>0</v>
      </c>
      <c r="R39">
        <v>0</v>
      </c>
      <c r="S39" s="12" t="s">
        <v>113</v>
      </c>
      <c r="V39" t="s">
        <v>38</v>
      </c>
      <c r="W39" t="s">
        <v>39</v>
      </c>
      <c r="X39">
        <f>Column_1W!P56-Column_1W!P94</f>
        <v>1</v>
      </c>
      <c r="Y39" s="4">
        <f>Column_1W!P94-Column_1W!P133</f>
        <v>-5</v>
      </c>
      <c r="Z39" s="12" t="s">
        <v>194</v>
      </c>
      <c r="AC39" t="s">
        <v>38</v>
      </c>
      <c r="AD39" t="s">
        <v>39</v>
      </c>
      <c r="AE39" s="4">
        <f>Column_1W!T56-Column_1W!T94</f>
        <v>-2</v>
      </c>
      <c r="AF39">
        <f>Column_1W!T94-Column_1W!T133</f>
        <v>1</v>
      </c>
      <c r="AG39" s="12" t="s">
        <v>168</v>
      </c>
    </row>
    <row r="40" spans="1:33">
      <c r="A40" t="s">
        <v>41</v>
      </c>
      <c r="B40" t="s">
        <v>42</v>
      </c>
      <c r="C40">
        <f>Column_1W!D57-Column_1W!D95</f>
        <v>1.6</v>
      </c>
      <c r="D40">
        <f>Column_1W!D95-Column_1W!D134</f>
        <v>0</v>
      </c>
      <c r="E40" s="12" t="s">
        <v>176</v>
      </c>
      <c r="H40" t="s">
        <v>41</v>
      </c>
      <c r="I40" t="s">
        <v>42</v>
      </c>
      <c r="J40">
        <f>Column_1W!H57-Column_1W!H95</f>
        <v>0</v>
      </c>
      <c r="K40">
        <f>Column_1W!H95-Column_1W!H134</f>
        <v>0</v>
      </c>
      <c r="L40" s="12" t="s">
        <v>129</v>
      </c>
      <c r="O40" t="s">
        <v>41</v>
      </c>
      <c r="P40" t="s">
        <v>42</v>
      </c>
      <c r="Q40">
        <v>0</v>
      </c>
      <c r="R40">
        <v>0</v>
      </c>
      <c r="S40" s="12" t="s">
        <v>113</v>
      </c>
      <c r="V40" t="s">
        <v>41</v>
      </c>
      <c r="W40" t="s">
        <v>42</v>
      </c>
      <c r="X40">
        <f>Column_1W!P57-Column_1W!P95</f>
        <v>2</v>
      </c>
      <c r="Y40">
        <f>Column_1W!P95-Column_1W!P134</f>
        <v>0</v>
      </c>
      <c r="Z40" s="12" t="s">
        <v>143</v>
      </c>
      <c r="AC40" t="s">
        <v>41</v>
      </c>
      <c r="AD40" t="s">
        <v>42</v>
      </c>
      <c r="AE40" s="10">
        <f>Column_1W!T57-Column_1W!T95</f>
        <v>-29</v>
      </c>
      <c r="AF40">
        <f>Column_1W!T95-Column_1W!T134</f>
        <v>30</v>
      </c>
      <c r="AG40" s="12" t="s">
        <v>143</v>
      </c>
    </row>
    <row r="41" spans="1:33">
      <c r="A41" t="s">
        <v>44</v>
      </c>
      <c r="B41" t="s">
        <v>45</v>
      </c>
      <c r="C41">
        <f>Column_1W!D58-Column_1W!D96</f>
        <v>1.5999999999999996</v>
      </c>
      <c r="D41" s="4">
        <f>Column_1W!D96-Column_1W!D135</f>
        <v>-0.10000000000000009</v>
      </c>
      <c r="E41" s="12" t="s">
        <v>184</v>
      </c>
      <c r="H41" t="s">
        <v>44</v>
      </c>
      <c r="I41" t="s">
        <v>45</v>
      </c>
      <c r="J41">
        <f>Column_1W!H58-Column_1W!H96</f>
        <v>0</v>
      </c>
      <c r="K41" s="4">
        <f>Column_1W!H96-Column_1W!H135</f>
        <v>-2</v>
      </c>
      <c r="L41" s="12" t="s">
        <v>205</v>
      </c>
      <c r="O41" t="s">
        <v>44</v>
      </c>
      <c r="P41" t="s">
        <v>45</v>
      </c>
      <c r="Q41">
        <v>0</v>
      </c>
      <c r="R41">
        <v>0</v>
      </c>
      <c r="S41" s="12" t="s">
        <v>113</v>
      </c>
      <c r="V41" t="s">
        <v>44</v>
      </c>
      <c r="W41" t="s">
        <v>45</v>
      </c>
      <c r="X41">
        <f>Column_1W!P58-Column_1W!P96</f>
        <v>0</v>
      </c>
      <c r="Y41">
        <f>Column_1W!P96-Column_1W!P135</f>
        <v>0</v>
      </c>
      <c r="Z41" s="12" t="s">
        <v>143</v>
      </c>
      <c r="AC41" t="s">
        <v>44</v>
      </c>
      <c r="AD41" t="s">
        <v>45</v>
      </c>
      <c r="AE41">
        <v>0</v>
      </c>
      <c r="AF41">
        <v>0</v>
      </c>
      <c r="AG41" s="12" t="s">
        <v>114</v>
      </c>
    </row>
    <row r="42" spans="1:33">
      <c r="A42" t="s">
        <v>48</v>
      </c>
      <c r="B42" t="s">
        <v>49</v>
      </c>
      <c r="C42">
        <f>Column_1W!D59-Column_1W!D97</f>
        <v>1.5</v>
      </c>
      <c r="D42">
        <f>Column_1W!D97-Column_1W!D137</f>
        <v>0</v>
      </c>
      <c r="E42" s="12">
        <v>3.5</v>
      </c>
      <c r="H42" t="s">
        <v>48</v>
      </c>
      <c r="I42" t="s">
        <v>49</v>
      </c>
      <c r="J42" s="4">
        <f>Column_1W!H59-Column_1W!H97</f>
        <v>-2</v>
      </c>
      <c r="K42" s="4">
        <f>Column_1W!H97-Column_1W!H137</f>
        <v>-2</v>
      </c>
      <c r="L42" s="12">
        <v>76</v>
      </c>
      <c r="O42" t="s">
        <v>48</v>
      </c>
      <c r="P42" t="s">
        <v>49</v>
      </c>
      <c r="Q42">
        <v>0</v>
      </c>
      <c r="R42">
        <v>0</v>
      </c>
      <c r="S42" s="12" t="s">
        <v>113</v>
      </c>
      <c r="V42" t="s">
        <v>48</v>
      </c>
      <c r="W42" t="s">
        <v>49</v>
      </c>
      <c r="X42">
        <f>Column_1W!P59-Column_1W!P97</f>
        <v>1</v>
      </c>
      <c r="Y42">
        <f>Column_1W!P97-Column_1W!P137</f>
        <v>0</v>
      </c>
      <c r="Z42" s="12">
        <v>12</v>
      </c>
      <c r="AC42" t="s">
        <v>48</v>
      </c>
      <c r="AD42" t="s">
        <v>49</v>
      </c>
      <c r="AE42">
        <v>0</v>
      </c>
      <c r="AF42">
        <v>0</v>
      </c>
      <c r="AG42" s="12" t="s">
        <v>114</v>
      </c>
    </row>
    <row r="43" spans="1:33">
      <c r="A43" t="s">
        <v>51</v>
      </c>
      <c r="B43" t="s">
        <v>52</v>
      </c>
      <c r="C43">
        <f>Column_1W!D60-Column_1W!D98</f>
        <v>0.19999999999999973</v>
      </c>
      <c r="D43">
        <f>Column_1W!D98-Column_1W!D138</f>
        <v>0</v>
      </c>
      <c r="E43" s="11" t="s">
        <v>184</v>
      </c>
      <c r="H43" t="s">
        <v>51</v>
      </c>
      <c r="I43" t="s">
        <v>52</v>
      </c>
      <c r="J43" s="6">
        <f>Column_1W!H60-Column_1W!H98</f>
        <v>1</v>
      </c>
      <c r="K43" s="4">
        <f>Column_1W!H98-Column_1W!H138</f>
        <v>-3</v>
      </c>
      <c r="L43" s="11" t="s">
        <v>210</v>
      </c>
      <c r="O43" t="s">
        <v>51</v>
      </c>
      <c r="P43" t="s">
        <v>52</v>
      </c>
      <c r="Q43">
        <v>0</v>
      </c>
      <c r="R43">
        <v>0</v>
      </c>
      <c r="S43" s="11" t="s">
        <v>113</v>
      </c>
      <c r="V43" t="s">
        <v>51</v>
      </c>
      <c r="W43" t="s">
        <v>52</v>
      </c>
      <c r="X43">
        <f>Column_1W!P60-Column_1W!P98</f>
        <v>0</v>
      </c>
      <c r="Y43">
        <f>Column_1W!P98-Column_1W!P138</f>
        <v>1</v>
      </c>
      <c r="Z43" s="11" t="s">
        <v>188</v>
      </c>
      <c r="AC43" t="s">
        <v>51</v>
      </c>
      <c r="AD43" t="s">
        <v>52</v>
      </c>
      <c r="AE43">
        <v>0</v>
      </c>
      <c r="AF43">
        <v>0</v>
      </c>
      <c r="AG43" s="11" t="s">
        <v>114</v>
      </c>
    </row>
    <row r="44" spans="1:33">
      <c r="A44" t="s">
        <v>55</v>
      </c>
      <c r="B44" t="s">
        <v>56</v>
      </c>
      <c r="C44">
        <f>Column_1W!D61-Column_1W!D99</f>
        <v>0.89999999999999991</v>
      </c>
      <c r="D44">
        <f>Column_1W!D99-Column_1W!D139</f>
        <v>0</v>
      </c>
      <c r="E44" s="11" t="s">
        <v>184</v>
      </c>
      <c r="H44" t="s">
        <v>55</v>
      </c>
      <c r="I44" t="s">
        <v>56</v>
      </c>
      <c r="J44" s="6">
        <f>Column_1W!H61-Column_1W!H99</f>
        <v>0</v>
      </c>
      <c r="K44" s="6">
        <f>Column_1W!H99-Column_1W!H139</f>
        <v>0</v>
      </c>
      <c r="L44" s="11" t="s">
        <v>185</v>
      </c>
      <c r="O44" t="s">
        <v>55</v>
      </c>
      <c r="P44" t="s">
        <v>56</v>
      </c>
      <c r="Q44">
        <v>0</v>
      </c>
      <c r="R44">
        <v>0</v>
      </c>
      <c r="S44" s="11" t="s">
        <v>113</v>
      </c>
      <c r="V44" t="s">
        <v>55</v>
      </c>
      <c r="W44" t="s">
        <v>56</v>
      </c>
      <c r="X44">
        <f>Column_1W!P61-Column_1W!P99</f>
        <v>1</v>
      </c>
      <c r="Y44">
        <f>Column_1W!P99-Column_1W!P139</f>
        <v>0</v>
      </c>
      <c r="Z44" s="11" t="s">
        <v>188</v>
      </c>
      <c r="AC44" t="s">
        <v>55</v>
      </c>
      <c r="AD44" t="s">
        <v>56</v>
      </c>
      <c r="AE44">
        <v>5</v>
      </c>
      <c r="AF44">
        <v>0</v>
      </c>
      <c r="AG44" s="11" t="s">
        <v>114</v>
      </c>
    </row>
    <row r="45" spans="1:33" ht="15">
      <c r="A45" t="s">
        <v>58</v>
      </c>
      <c r="B45" t="s">
        <v>59</v>
      </c>
      <c r="C45">
        <f>Column_1W!D62-Column_1W!D100</f>
        <v>0.39999999999999991</v>
      </c>
      <c r="D45">
        <f>Column_1W!D100-Column_1W!D140</f>
        <v>0.10000000000000009</v>
      </c>
      <c r="E45" s="13" t="s">
        <v>180</v>
      </c>
      <c r="H45" t="s">
        <v>58</v>
      </c>
      <c r="I45" t="s">
        <v>59</v>
      </c>
      <c r="J45" s="6">
        <f>Column_1W!H62-Column_1W!H100</f>
        <v>4</v>
      </c>
      <c r="K45" s="6">
        <f>Column_1W!H100-Column_1W!H140</f>
        <v>-1</v>
      </c>
      <c r="L45" s="13" t="s">
        <v>213</v>
      </c>
      <c r="O45" t="s">
        <v>58</v>
      </c>
      <c r="P45" t="s">
        <v>59</v>
      </c>
      <c r="Q45">
        <v>0</v>
      </c>
      <c r="R45">
        <v>0</v>
      </c>
      <c r="S45" s="13" t="s">
        <v>113</v>
      </c>
      <c r="V45" t="s">
        <v>58</v>
      </c>
      <c r="W45" t="s">
        <v>59</v>
      </c>
      <c r="X45" s="4">
        <v>-2</v>
      </c>
      <c r="Y45">
        <f>Column_1W!P100-Column_1W!P140</f>
        <v>0</v>
      </c>
      <c r="Z45" s="13" t="s">
        <v>145</v>
      </c>
      <c r="AC45" t="s">
        <v>58</v>
      </c>
      <c r="AD45" t="s">
        <v>59</v>
      </c>
      <c r="AE45">
        <v>2</v>
      </c>
      <c r="AF45">
        <v>0</v>
      </c>
      <c r="AG45" s="13" t="s">
        <v>114</v>
      </c>
    </row>
    <row r="46" spans="1:33" ht="15">
      <c r="A46" s="14" t="s">
        <v>64</v>
      </c>
      <c r="B46" s="14" t="s">
        <v>62</v>
      </c>
      <c r="C46">
        <f>Column_1W!D63-Column_1W!D101</f>
        <v>0.69999999999999973</v>
      </c>
      <c r="D46">
        <f>Column_1W!D101-Column_1W!D141</f>
        <v>0.10000000000000009</v>
      </c>
      <c r="E46" s="13" t="s">
        <v>180</v>
      </c>
      <c r="H46" s="14" t="s">
        <v>64</v>
      </c>
      <c r="I46" s="14" t="s">
        <v>62</v>
      </c>
      <c r="J46" s="6">
        <f>Column_1W!H63-Column_1W!H101</f>
        <v>1</v>
      </c>
      <c r="K46" s="6">
        <f>Column_1W!H101-Column_1W!H141</f>
        <v>0</v>
      </c>
      <c r="L46" s="13" t="s">
        <v>189</v>
      </c>
      <c r="O46" s="14" t="s">
        <v>64</v>
      </c>
      <c r="P46" s="14" t="s">
        <v>62</v>
      </c>
      <c r="Q46">
        <v>0</v>
      </c>
      <c r="R46">
        <v>0</v>
      </c>
      <c r="S46" s="13" t="s">
        <v>113</v>
      </c>
      <c r="V46" s="14" t="s">
        <v>64</v>
      </c>
      <c r="W46" s="14" t="s">
        <v>62</v>
      </c>
      <c r="X46" s="4">
        <v>-1</v>
      </c>
      <c r="Y46">
        <f>Column_1W!P101-Column_1W!P141</f>
        <v>0</v>
      </c>
      <c r="Z46" s="13" t="s">
        <v>139</v>
      </c>
      <c r="AC46" s="14" t="s">
        <v>64</v>
      </c>
      <c r="AD46" s="14" t="s">
        <v>62</v>
      </c>
      <c r="AE46">
        <v>0</v>
      </c>
      <c r="AF46">
        <v>0</v>
      </c>
      <c r="AG46" s="13" t="s">
        <v>114</v>
      </c>
    </row>
    <row r="47" spans="1:33">
      <c r="A47" s="14"/>
      <c r="B47" s="14"/>
      <c r="H47" s="14"/>
      <c r="I47" s="14"/>
      <c r="O47" s="14"/>
      <c r="P47" s="14"/>
      <c r="V47" s="14"/>
      <c r="W47" s="14"/>
      <c r="AC47" s="14"/>
      <c r="AD47" s="14"/>
    </row>
    <row r="48" spans="1:33">
      <c r="A48" s="14"/>
      <c r="B48" s="14"/>
      <c r="H48" s="14"/>
      <c r="I48" s="14"/>
      <c r="O48" s="14"/>
      <c r="P48" s="14"/>
      <c r="V48" s="14"/>
      <c r="W48" s="14"/>
      <c r="AC48" s="14"/>
      <c r="AD48" s="14"/>
    </row>
    <row r="49" spans="1:25" ht="15.75">
      <c r="B49" s="7" t="s">
        <v>97</v>
      </c>
      <c r="I49" s="7" t="s">
        <v>101</v>
      </c>
      <c r="P49" s="7" t="s">
        <v>105</v>
      </c>
      <c r="V49" s="7" t="s">
        <v>109</v>
      </c>
    </row>
    <row r="50" spans="1:25">
      <c r="B50" t="s">
        <v>93</v>
      </c>
      <c r="C50" s="2" t="s">
        <v>94</v>
      </c>
      <c r="I50" t="s">
        <v>93</v>
      </c>
      <c r="J50" s="2" t="s">
        <v>94</v>
      </c>
      <c r="P50" t="s">
        <v>93</v>
      </c>
      <c r="Q50" s="2" t="s">
        <v>2</v>
      </c>
      <c r="V50" t="s">
        <v>93</v>
      </c>
      <c r="W50" s="2" t="s">
        <v>2</v>
      </c>
    </row>
    <row r="51" spans="1:25">
      <c r="B51" t="s">
        <v>4</v>
      </c>
      <c r="C51" s="2">
        <v>1</v>
      </c>
      <c r="I51" t="s">
        <v>4</v>
      </c>
      <c r="J51" s="2">
        <v>1</v>
      </c>
      <c r="P51" t="s">
        <v>4</v>
      </c>
      <c r="Q51" s="2">
        <v>1</v>
      </c>
      <c r="V51" t="s">
        <v>4</v>
      </c>
      <c r="W51" s="2">
        <v>1</v>
      </c>
    </row>
    <row r="52" spans="1:25" ht="25.5">
      <c r="A52" t="s">
        <v>5</v>
      </c>
      <c r="B52" t="s">
        <v>6</v>
      </c>
      <c r="C52" s="8" t="s">
        <v>336</v>
      </c>
      <c r="D52" s="8" t="s">
        <v>337</v>
      </c>
      <c r="E52" s="8" t="s">
        <v>338</v>
      </c>
      <c r="H52" t="s">
        <v>5</v>
      </c>
      <c r="I52" t="s">
        <v>6</v>
      </c>
      <c r="J52" s="8" t="s">
        <v>339</v>
      </c>
      <c r="K52" s="8" t="s">
        <v>340</v>
      </c>
      <c r="L52" s="8" t="s">
        <v>341</v>
      </c>
      <c r="O52" t="s">
        <v>5</v>
      </c>
      <c r="P52" t="s">
        <v>6</v>
      </c>
      <c r="Q52" s="8" t="s">
        <v>342</v>
      </c>
      <c r="R52" s="8" t="s">
        <v>343</v>
      </c>
      <c r="S52" s="8" t="s">
        <v>344</v>
      </c>
      <c r="U52" t="s">
        <v>5</v>
      </c>
      <c r="V52" t="s">
        <v>6</v>
      </c>
      <c r="W52" s="8" t="s">
        <v>345</v>
      </c>
      <c r="X52" s="8" t="s">
        <v>346</v>
      </c>
      <c r="Y52" s="8" t="s">
        <v>347</v>
      </c>
    </row>
    <row r="53" spans="1:25" ht="15">
      <c r="A53" t="s">
        <v>14</v>
      </c>
      <c r="B53" s="9" t="s">
        <v>15</v>
      </c>
      <c r="C53" t="s">
        <v>16</v>
      </c>
      <c r="D53" t="s">
        <v>16</v>
      </c>
      <c r="E53" t="s">
        <v>16</v>
      </c>
      <c r="H53" t="s">
        <v>14</v>
      </c>
      <c r="I53" s="9" t="s">
        <v>15</v>
      </c>
      <c r="J53" t="s">
        <v>16</v>
      </c>
      <c r="K53" t="s">
        <v>16</v>
      </c>
      <c r="L53" t="s">
        <v>16</v>
      </c>
      <c r="O53" t="s">
        <v>14</v>
      </c>
      <c r="P53" s="9" t="s">
        <v>15</v>
      </c>
      <c r="Q53" t="s">
        <v>16</v>
      </c>
      <c r="R53" t="s">
        <v>16</v>
      </c>
      <c r="S53" t="s">
        <v>16</v>
      </c>
      <c r="U53" t="s">
        <v>14</v>
      </c>
      <c r="V53" s="9" t="s">
        <v>15</v>
      </c>
      <c r="W53" t="s">
        <v>16</v>
      </c>
      <c r="X53" t="s">
        <v>16</v>
      </c>
      <c r="Y53" t="s">
        <v>16</v>
      </c>
    </row>
    <row r="54" spans="1:25">
      <c r="A54" t="s">
        <v>17</v>
      </c>
      <c r="B54" t="s">
        <v>18</v>
      </c>
      <c r="C54" t="s">
        <v>16</v>
      </c>
      <c r="D54" t="s">
        <v>16</v>
      </c>
      <c r="E54" t="s">
        <v>16</v>
      </c>
      <c r="H54" t="s">
        <v>17</v>
      </c>
      <c r="I54" t="s">
        <v>18</v>
      </c>
      <c r="J54" t="s">
        <v>16</v>
      </c>
      <c r="K54" t="s">
        <v>16</v>
      </c>
      <c r="L54" t="s">
        <v>16</v>
      </c>
      <c r="O54" t="s">
        <v>17</v>
      </c>
      <c r="P54" t="s">
        <v>18</v>
      </c>
      <c r="Q54" t="s">
        <v>16</v>
      </c>
      <c r="R54" t="s">
        <v>16</v>
      </c>
      <c r="S54" t="s">
        <v>16</v>
      </c>
      <c r="U54" t="s">
        <v>17</v>
      </c>
      <c r="V54" t="s">
        <v>18</v>
      </c>
      <c r="W54" t="s">
        <v>16</v>
      </c>
      <c r="X54" t="s">
        <v>16</v>
      </c>
      <c r="Y54" t="s">
        <v>16</v>
      </c>
    </row>
    <row r="55" spans="1:25">
      <c r="A55" t="s">
        <v>19</v>
      </c>
      <c r="B55" t="s">
        <v>20</v>
      </c>
      <c r="C55" s="4">
        <f>Column_1W!E48-Column_1W!E86</f>
        <v>-2</v>
      </c>
      <c r="D55">
        <f>Column_1W!E86-Column_1W!E125</f>
        <v>1</v>
      </c>
      <c r="E55" s="3">
        <v>63</v>
      </c>
      <c r="H55" t="s">
        <v>19</v>
      </c>
      <c r="I55" t="s">
        <v>20</v>
      </c>
      <c r="J55">
        <f>Column_1W!I48-Column_1W!I86</f>
        <v>13</v>
      </c>
      <c r="K55" s="4">
        <f>Column_1W!I86-Column_1W!I125</f>
        <v>-0.10000000000000009</v>
      </c>
      <c r="L55" s="3">
        <v>2</v>
      </c>
      <c r="O55" t="s">
        <v>19</v>
      </c>
      <c r="P55" t="s">
        <v>20</v>
      </c>
      <c r="Q55" s="10">
        <f>Column_1W!M48-Column_1W!M86</f>
        <v>-20</v>
      </c>
      <c r="R55">
        <f>Column_1W!M86-Column_1W!M125</f>
        <v>20</v>
      </c>
      <c r="S55" s="3">
        <v>390</v>
      </c>
      <c r="U55" t="s">
        <v>19</v>
      </c>
      <c r="V55" t="s">
        <v>20</v>
      </c>
      <c r="W55">
        <f>Column_1W!Q48-Column_1W!Q86</f>
        <v>1</v>
      </c>
      <c r="X55" s="4">
        <f>Column_1W!Q86-Column_1W!Q125</f>
        <v>-3</v>
      </c>
      <c r="Y55" s="3">
        <v>73</v>
      </c>
    </row>
    <row r="56" spans="1:25">
      <c r="A56" t="s">
        <v>23</v>
      </c>
      <c r="B56" t="s">
        <v>24</v>
      </c>
      <c r="C56">
        <f>Column_1W!E49-Column_1W!E87</f>
        <v>0</v>
      </c>
      <c r="D56">
        <f>Column_1W!E87-Column_1W!E126</f>
        <v>0</v>
      </c>
      <c r="E56" s="3">
        <v>45</v>
      </c>
      <c r="H56" t="s">
        <v>23</v>
      </c>
      <c r="I56" t="s">
        <v>24</v>
      </c>
      <c r="J56">
        <v>0</v>
      </c>
      <c r="K56">
        <f>Column_1W!I87-Column_1W!I126</f>
        <v>0</v>
      </c>
      <c r="L56" s="3">
        <v>2.1</v>
      </c>
      <c r="O56" t="s">
        <v>23</v>
      </c>
      <c r="P56" t="s">
        <v>24</v>
      </c>
      <c r="Q56">
        <f>Column_1W!M49-Column_1W!M87</f>
        <v>0</v>
      </c>
      <c r="R56">
        <f>Column_1W!M87-Column_1W!M126</f>
        <v>0</v>
      </c>
      <c r="S56" s="3">
        <v>310</v>
      </c>
      <c r="U56" t="s">
        <v>23</v>
      </c>
      <c r="V56" t="s">
        <v>24</v>
      </c>
      <c r="W56" s="4">
        <f>Column_1W!Q49-Column_1W!Q87</f>
        <v>-1</v>
      </c>
      <c r="X56">
        <f>Column_1W!Q87-Column_1W!Q126</f>
        <v>0</v>
      </c>
      <c r="Y56" s="3">
        <v>60</v>
      </c>
    </row>
    <row r="57" spans="1:25">
      <c r="A57" t="s">
        <v>25</v>
      </c>
      <c r="B57" t="s">
        <v>26</v>
      </c>
      <c r="C57" s="4">
        <f>Column_1W!E50-Column_1W!E88</f>
        <v>-1</v>
      </c>
      <c r="D57" s="4">
        <f>Column_1W!E88-Column_1W!E127</f>
        <v>-1</v>
      </c>
      <c r="E57" s="3">
        <v>42</v>
      </c>
      <c r="H57" t="s">
        <v>25</v>
      </c>
      <c r="I57" t="s">
        <v>26</v>
      </c>
      <c r="J57">
        <v>0</v>
      </c>
      <c r="K57" s="4">
        <f>Column_1W!I88-Column_1W!I127</f>
        <v>-9.9999999999999867E-2</v>
      </c>
      <c r="L57" s="3">
        <v>1.8</v>
      </c>
      <c r="O57" t="s">
        <v>25</v>
      </c>
      <c r="P57" t="s">
        <v>26</v>
      </c>
      <c r="Q57">
        <f>Column_1W!M50-Column_1W!M88</f>
        <v>0</v>
      </c>
      <c r="R57">
        <f>Column_1W!M88-Column_1W!M127</f>
        <v>0</v>
      </c>
      <c r="S57" s="3">
        <v>280</v>
      </c>
      <c r="U57" t="s">
        <v>25</v>
      </c>
      <c r="V57" t="s">
        <v>26</v>
      </c>
      <c r="W57" s="4">
        <f>Column_1W!Q50-Column_1W!Q88</f>
        <v>-1</v>
      </c>
      <c r="X57">
        <f>Column_1W!Q88-Column_1W!Q127</f>
        <v>3</v>
      </c>
      <c r="Y57" s="3">
        <v>52</v>
      </c>
    </row>
    <row r="58" spans="1:25" ht="15">
      <c r="A58" t="s">
        <v>27</v>
      </c>
      <c r="B58" s="9" t="s">
        <v>28</v>
      </c>
      <c r="C58" s="4">
        <f>Column_1W!E51-Column_1W!E89</f>
        <v>-3</v>
      </c>
      <c r="D58" s="4">
        <f>Column_1W!E89-Column_1W!E128</f>
        <v>-1</v>
      </c>
      <c r="E58" s="3">
        <v>39</v>
      </c>
      <c r="H58" t="s">
        <v>27</v>
      </c>
      <c r="I58" s="9" t="s">
        <v>28</v>
      </c>
      <c r="J58">
        <v>0</v>
      </c>
      <c r="K58">
        <f>Column_1W!I89-Column_1W!I128</f>
        <v>0.10000000000000009</v>
      </c>
      <c r="L58" s="3">
        <v>1.1000000000000001</v>
      </c>
      <c r="O58" t="s">
        <v>27</v>
      </c>
      <c r="P58" s="9" t="s">
        <v>28</v>
      </c>
      <c r="Q58">
        <f>Column_1W!M51-Column_1W!M89</f>
        <v>0</v>
      </c>
      <c r="R58">
        <f>Column_1W!M89-Column_1W!M128</f>
        <v>10</v>
      </c>
      <c r="S58" s="3">
        <v>210</v>
      </c>
      <c r="U58" t="s">
        <v>27</v>
      </c>
      <c r="V58" s="9" t="s">
        <v>28</v>
      </c>
      <c r="W58">
        <f>Column_1W!Q51-Column_1W!Q89</f>
        <v>4</v>
      </c>
      <c r="X58" s="4">
        <f>Column_1W!Q89-Column_1W!Q128</f>
        <v>-2</v>
      </c>
      <c r="Y58" s="3">
        <v>44</v>
      </c>
    </row>
    <row r="59" spans="1:25">
      <c r="A59" t="s">
        <v>29</v>
      </c>
      <c r="B59" t="s">
        <v>30</v>
      </c>
      <c r="C59" s="4">
        <f>Column_1W!E52-Column_1W!E90</f>
        <v>-6</v>
      </c>
      <c r="D59">
        <f>Column_1W!E90-Column_1W!E129</f>
        <v>4</v>
      </c>
      <c r="E59" s="3">
        <v>45</v>
      </c>
      <c r="H59" t="s">
        <v>29</v>
      </c>
      <c r="I59" t="s">
        <v>30</v>
      </c>
      <c r="J59">
        <v>0</v>
      </c>
      <c r="K59">
        <v>0</v>
      </c>
      <c r="L59" s="3" t="s">
        <v>113</v>
      </c>
      <c r="O59" t="s">
        <v>29</v>
      </c>
      <c r="P59" t="s">
        <v>30</v>
      </c>
      <c r="Q59">
        <f>Column_1W!M52-Column_1W!M90</f>
        <v>10</v>
      </c>
      <c r="R59" s="4">
        <f>Column_1W!M90-Column_1W!M129</f>
        <v>-10</v>
      </c>
      <c r="S59" s="3">
        <v>180</v>
      </c>
      <c r="U59" t="s">
        <v>29</v>
      </c>
      <c r="V59" t="s">
        <v>30</v>
      </c>
      <c r="W59">
        <f>Column_1W!Q52-Column_1W!Q90</f>
        <v>1</v>
      </c>
      <c r="X59" s="4">
        <f>Column_1W!Q90-Column_1W!Q129</f>
        <v>-1</v>
      </c>
      <c r="Y59" s="3">
        <v>38</v>
      </c>
    </row>
    <row r="60" spans="1:25">
      <c r="A60" t="s">
        <v>31</v>
      </c>
      <c r="B60" t="s">
        <v>32</v>
      </c>
      <c r="C60" s="4">
        <f>Column_1W!E53-Column_1W!E91</f>
        <v>-6</v>
      </c>
      <c r="D60" s="4">
        <f>Column_1W!E91-Column_1W!E130</f>
        <v>-1</v>
      </c>
      <c r="E60" s="3">
        <v>57</v>
      </c>
      <c r="H60" t="s">
        <v>31</v>
      </c>
      <c r="I60" t="s">
        <v>32</v>
      </c>
      <c r="J60">
        <v>0</v>
      </c>
      <c r="K60">
        <v>0</v>
      </c>
      <c r="L60" s="3" t="s">
        <v>113</v>
      </c>
      <c r="O60" t="s">
        <v>31</v>
      </c>
      <c r="P60" t="s">
        <v>32</v>
      </c>
      <c r="Q60">
        <f>Column_1W!M53-Column_1W!M91</f>
        <v>0</v>
      </c>
      <c r="R60">
        <f>Column_1W!M91-Column_1W!M130</f>
        <v>10</v>
      </c>
      <c r="S60" s="3">
        <v>140</v>
      </c>
      <c r="U60" t="s">
        <v>31</v>
      </c>
      <c r="V60" t="s">
        <v>32</v>
      </c>
      <c r="W60">
        <f>Column_1W!Q53-Column_1W!Q91</f>
        <v>0</v>
      </c>
      <c r="X60">
        <f>Column_1W!Q91-Column_1W!Q130</f>
        <v>0</v>
      </c>
      <c r="Y60" s="3">
        <v>32</v>
      </c>
    </row>
    <row r="61" spans="1:25">
      <c r="A61" t="s">
        <v>33</v>
      </c>
      <c r="B61" t="s">
        <v>34</v>
      </c>
      <c r="C61">
        <f>Column_1W!E54-Column_1W!E92</f>
        <v>2</v>
      </c>
      <c r="D61">
        <f>Column_1W!E92-Column_1W!E131</f>
        <v>0</v>
      </c>
      <c r="E61" s="11" t="s">
        <v>159</v>
      </c>
      <c r="H61" t="s">
        <v>33</v>
      </c>
      <c r="I61" t="s">
        <v>34</v>
      </c>
      <c r="J61">
        <v>0</v>
      </c>
      <c r="K61">
        <v>0</v>
      </c>
      <c r="L61" s="11" t="s">
        <v>113</v>
      </c>
      <c r="O61" t="s">
        <v>33</v>
      </c>
      <c r="P61" t="s">
        <v>34</v>
      </c>
      <c r="Q61">
        <f>Column_1W!M54-Column_1W!M92</f>
        <v>0</v>
      </c>
      <c r="R61">
        <f>Column_1W!M92-Column_1W!M131</f>
        <v>0</v>
      </c>
      <c r="S61" s="11" t="s">
        <v>135</v>
      </c>
      <c r="U61" t="s">
        <v>33</v>
      </c>
      <c r="V61" t="s">
        <v>34</v>
      </c>
      <c r="W61">
        <f>Column_1W!Q54-Column_1W!Q92</f>
        <v>2</v>
      </c>
      <c r="X61">
        <f>Column_1W!Q92-Column_1W!Q131</f>
        <v>2</v>
      </c>
      <c r="Y61" s="11" t="s">
        <v>122</v>
      </c>
    </row>
    <row r="62" spans="1:25">
      <c r="A62" t="s">
        <v>35</v>
      </c>
      <c r="B62" t="s">
        <v>36</v>
      </c>
      <c r="C62">
        <f>Column_1W!E55-Column_1W!E93</f>
        <v>2</v>
      </c>
      <c r="D62">
        <f>Column_1W!E93-Column_1W!E132</f>
        <v>0</v>
      </c>
      <c r="E62" s="11" t="s">
        <v>165</v>
      </c>
      <c r="H62" t="s">
        <v>35</v>
      </c>
      <c r="I62" t="s">
        <v>36</v>
      </c>
      <c r="J62">
        <v>0</v>
      </c>
      <c r="K62">
        <v>0</v>
      </c>
      <c r="L62" s="11" t="s">
        <v>113</v>
      </c>
      <c r="O62" t="s">
        <v>35</v>
      </c>
      <c r="P62" t="s">
        <v>36</v>
      </c>
      <c r="Q62" s="4">
        <f>Column_1W!M55-Column_1W!M93</f>
        <v>-9</v>
      </c>
      <c r="R62">
        <f>Column_1W!M93-Column_1W!M132</f>
        <v>7</v>
      </c>
      <c r="S62" s="11" t="s">
        <v>197</v>
      </c>
      <c r="U62" t="s">
        <v>35</v>
      </c>
      <c r="V62" t="s">
        <v>36</v>
      </c>
      <c r="W62" s="4">
        <f>Column_1W!Q55-Column_1W!Q93</f>
        <v>-2</v>
      </c>
      <c r="X62">
        <f>Column_1W!Q93-Column_1W!Q132</f>
        <v>2</v>
      </c>
      <c r="Y62" s="11" t="s">
        <v>168</v>
      </c>
    </row>
    <row r="63" spans="1:25">
      <c r="A63" t="s">
        <v>38</v>
      </c>
      <c r="B63" t="s">
        <v>39</v>
      </c>
      <c r="C63" s="4">
        <f>Column_1W!E56-Column_1W!E94</f>
        <v>-2</v>
      </c>
      <c r="D63" s="4">
        <f>Column_1W!E94-Column_1W!E133</f>
        <v>-1</v>
      </c>
      <c r="E63" s="12" t="s">
        <v>199</v>
      </c>
      <c r="H63" t="s">
        <v>38</v>
      </c>
      <c r="I63" t="s">
        <v>39</v>
      </c>
      <c r="J63">
        <v>0</v>
      </c>
      <c r="K63">
        <v>0</v>
      </c>
      <c r="L63" s="12" t="s">
        <v>113</v>
      </c>
      <c r="O63" t="s">
        <v>38</v>
      </c>
      <c r="P63" t="s">
        <v>39</v>
      </c>
      <c r="Q63">
        <f>Column_1W!M56-Column_1W!M94</f>
        <v>0</v>
      </c>
      <c r="R63">
        <f>Column_1W!M94-Column_1W!M133</f>
        <v>0</v>
      </c>
      <c r="S63" s="12" t="s">
        <v>172</v>
      </c>
      <c r="U63" t="s">
        <v>38</v>
      </c>
      <c r="V63" t="s">
        <v>39</v>
      </c>
      <c r="W63" s="4">
        <f>Column_1W!Q56-Column_1W!Q94</f>
        <v>-1</v>
      </c>
      <c r="X63">
        <f>Column_1W!Q94-Column_1W!Q133</f>
        <v>1</v>
      </c>
      <c r="Y63" s="12" t="s">
        <v>202</v>
      </c>
    </row>
    <row r="64" spans="1:25">
      <c r="A64" t="s">
        <v>41</v>
      </c>
      <c r="B64" t="s">
        <v>42</v>
      </c>
      <c r="C64">
        <f>Column_1W!E57-Column_1W!E95</f>
        <v>0</v>
      </c>
      <c r="D64">
        <f>Column_1W!E95-Column_1W!E134</f>
        <v>0</v>
      </c>
      <c r="E64" s="12" t="s">
        <v>129</v>
      </c>
      <c r="H64" t="s">
        <v>41</v>
      </c>
      <c r="I64" t="s">
        <v>42</v>
      </c>
      <c r="J64">
        <v>0</v>
      </c>
      <c r="K64">
        <v>0</v>
      </c>
      <c r="L64" s="12" t="s">
        <v>113</v>
      </c>
      <c r="O64" t="s">
        <v>41</v>
      </c>
      <c r="P64" t="s">
        <v>42</v>
      </c>
      <c r="Q64">
        <f>Column_1W!M57-Column_1W!M95</f>
        <v>2</v>
      </c>
      <c r="R64">
        <f>Column_1W!M95-Column_1W!M134</f>
        <v>1</v>
      </c>
      <c r="S64" s="12" t="s">
        <v>204</v>
      </c>
      <c r="U64" t="s">
        <v>41</v>
      </c>
      <c r="V64" t="s">
        <v>42</v>
      </c>
      <c r="W64">
        <f>Column_1W!Q57-Column_1W!Q95</f>
        <v>0</v>
      </c>
      <c r="X64">
        <f>Column_1W!Q95-Column_1W!Q134</f>
        <v>1</v>
      </c>
      <c r="Y64" s="12" t="s">
        <v>133</v>
      </c>
    </row>
    <row r="65" spans="1:25">
      <c r="A65" t="s">
        <v>44</v>
      </c>
      <c r="B65" t="s">
        <v>45</v>
      </c>
      <c r="C65">
        <f>Column_1W!E58-Column_1W!E96</f>
        <v>0</v>
      </c>
      <c r="D65">
        <f>Column_1W!E96-Column_1W!E135</f>
        <v>0</v>
      </c>
      <c r="E65" s="12" t="s">
        <v>135</v>
      </c>
      <c r="H65" t="s">
        <v>44</v>
      </c>
      <c r="I65" t="s">
        <v>45</v>
      </c>
      <c r="J65">
        <v>0</v>
      </c>
      <c r="K65">
        <v>0</v>
      </c>
      <c r="L65" s="12" t="s">
        <v>113</v>
      </c>
      <c r="O65" t="s">
        <v>44</v>
      </c>
      <c r="P65" t="s">
        <v>45</v>
      </c>
      <c r="Q65">
        <f>Column_1W!M58-Column_1W!M96</f>
        <v>0</v>
      </c>
      <c r="R65" s="4">
        <f>Column_1W!M96-Column_1W!M135</f>
        <v>-1</v>
      </c>
      <c r="S65" s="12" t="s">
        <v>162</v>
      </c>
      <c r="U65" t="s">
        <v>44</v>
      </c>
      <c r="V65" t="s">
        <v>45</v>
      </c>
      <c r="W65">
        <f>Column_1W!Q58-Column_1W!Q96</f>
        <v>0</v>
      </c>
      <c r="X65">
        <f>Column_1W!Q96-Column_1W!Q135</f>
        <v>0</v>
      </c>
      <c r="Y65" s="12" t="s">
        <v>143</v>
      </c>
    </row>
    <row r="66" spans="1:25">
      <c r="A66" t="s">
        <v>48</v>
      </c>
      <c r="B66" t="s">
        <v>49</v>
      </c>
      <c r="C66">
        <f>Column_1W!E59-Column_1W!E97</f>
        <v>0</v>
      </c>
      <c r="D66">
        <f>Column_1W!E97-Column_1W!E136</f>
        <v>20</v>
      </c>
      <c r="E66" s="12">
        <v>150</v>
      </c>
      <c r="H66" t="s">
        <v>48</v>
      </c>
      <c r="I66" t="s">
        <v>49</v>
      </c>
      <c r="J66">
        <v>0</v>
      </c>
      <c r="K66">
        <v>0</v>
      </c>
      <c r="L66" s="12" t="s">
        <v>113</v>
      </c>
      <c r="O66" t="s">
        <v>48</v>
      </c>
      <c r="P66" t="s">
        <v>49</v>
      </c>
      <c r="Q66" s="4">
        <f>Column_1W!M59-Column_1W!M97</f>
        <v>-1</v>
      </c>
      <c r="R66">
        <f>Column_1W!M97-Column_1W!M137</f>
        <v>0</v>
      </c>
      <c r="S66" s="12">
        <v>24</v>
      </c>
      <c r="U66" t="s">
        <v>48</v>
      </c>
      <c r="V66" t="s">
        <v>49</v>
      </c>
      <c r="W66">
        <f>Column_1W!Q59-Column_1W!Q97</f>
        <v>0</v>
      </c>
      <c r="X66" s="4">
        <f>Column_1W!Q97-Column_1W!Q137</f>
        <v>-1</v>
      </c>
      <c r="Y66" s="12" t="s">
        <v>143</v>
      </c>
    </row>
    <row r="67" spans="1:25">
      <c r="A67" t="s">
        <v>51</v>
      </c>
      <c r="B67" t="s">
        <v>52</v>
      </c>
      <c r="C67" s="4">
        <f>Column_1W!E60-Column_1W!E98</f>
        <v>-10</v>
      </c>
      <c r="D67">
        <f>Column_1W!E98-Column_1W!E137</f>
        <v>0</v>
      </c>
      <c r="E67" s="11" t="s">
        <v>171</v>
      </c>
      <c r="H67" t="s">
        <v>51</v>
      </c>
      <c r="I67" t="s">
        <v>52</v>
      </c>
      <c r="J67">
        <v>0</v>
      </c>
      <c r="K67">
        <v>0</v>
      </c>
      <c r="L67" s="12" t="s">
        <v>113</v>
      </c>
      <c r="O67" t="s">
        <v>51</v>
      </c>
      <c r="P67" t="s">
        <v>52</v>
      </c>
      <c r="Q67" s="6">
        <f>Column_1W!M60-Column_1W!M98</f>
        <v>0</v>
      </c>
      <c r="R67" s="4">
        <f>Column_1W!M98-Column_1W!M138</f>
        <v>-1</v>
      </c>
      <c r="S67" s="11" t="s">
        <v>121</v>
      </c>
      <c r="U67" t="s">
        <v>51</v>
      </c>
      <c r="V67" t="s">
        <v>52</v>
      </c>
      <c r="W67">
        <f>Column_1W!Q60-Column_1W!Q98</f>
        <v>0</v>
      </c>
      <c r="X67" s="6">
        <f>Column_1W!Q98-Column_1W!Q138</f>
        <v>0</v>
      </c>
      <c r="Y67" s="11" t="s">
        <v>145</v>
      </c>
    </row>
    <row r="68" spans="1:25">
      <c r="A68" t="s">
        <v>55</v>
      </c>
      <c r="B68" t="s">
        <v>56</v>
      </c>
      <c r="C68">
        <f>Column_1W!E61-Column_1W!E99</f>
        <v>0</v>
      </c>
      <c r="D68">
        <f>Column_1W!E99-Column_1W!E138</f>
        <v>20</v>
      </c>
      <c r="E68" s="11" t="s">
        <v>147</v>
      </c>
      <c r="H68" t="s">
        <v>55</v>
      </c>
      <c r="I68" t="s">
        <v>56</v>
      </c>
      <c r="J68">
        <v>0</v>
      </c>
      <c r="K68">
        <v>0</v>
      </c>
      <c r="L68" s="12" t="s">
        <v>113</v>
      </c>
      <c r="O68" t="s">
        <v>55</v>
      </c>
      <c r="P68" t="s">
        <v>56</v>
      </c>
      <c r="Q68" s="6">
        <f>Column_1W!M61-Column_1W!M99</f>
        <v>0</v>
      </c>
      <c r="R68">
        <f>Column_1W!M99-Column_1W!M139</f>
        <v>0</v>
      </c>
      <c r="S68" s="11" t="s">
        <v>121</v>
      </c>
      <c r="U68" t="s">
        <v>55</v>
      </c>
      <c r="V68" t="s">
        <v>56</v>
      </c>
      <c r="W68">
        <f>Column_1W!Q61-Column_1W!Q99</f>
        <v>0</v>
      </c>
      <c r="X68" s="6">
        <f>Column_1W!Q99-Column_1W!Q139</f>
        <v>0</v>
      </c>
      <c r="Y68" s="11" t="s">
        <v>145</v>
      </c>
    </row>
    <row r="69" spans="1:25" ht="15">
      <c r="A69" t="s">
        <v>58</v>
      </c>
      <c r="B69" t="s">
        <v>59</v>
      </c>
      <c r="C69">
        <f>Column_1W!E62-Column_1W!E100</f>
        <v>0</v>
      </c>
      <c r="D69">
        <f>Column_1W!E100-Column_1W!E139</f>
        <v>0</v>
      </c>
      <c r="E69" s="13" t="s">
        <v>147</v>
      </c>
      <c r="H69" t="s">
        <v>58</v>
      </c>
      <c r="I69" t="s">
        <v>59</v>
      </c>
      <c r="J69">
        <v>0</v>
      </c>
      <c r="K69">
        <v>0</v>
      </c>
      <c r="L69" s="13" t="s">
        <v>113</v>
      </c>
      <c r="O69" t="s">
        <v>58</v>
      </c>
      <c r="P69" t="s">
        <v>59</v>
      </c>
      <c r="Q69" s="6">
        <f>Column_1W!M62-Column_1W!M100</f>
        <v>1</v>
      </c>
      <c r="R69">
        <f>Column_1W!M100-Column_1W!M140</f>
        <v>0</v>
      </c>
      <c r="S69" s="13" t="s">
        <v>190</v>
      </c>
      <c r="U69" t="s">
        <v>58</v>
      </c>
      <c r="V69" t="s">
        <v>59</v>
      </c>
      <c r="W69">
        <f>Column_1W!Q62-Column_1W!Q100</f>
        <v>1</v>
      </c>
      <c r="X69" s="6">
        <f>Column_1W!Q100-Column_1W!Q140</f>
        <v>0</v>
      </c>
      <c r="Y69" s="13" t="s">
        <v>139</v>
      </c>
    </row>
    <row r="70" spans="1:25" ht="15">
      <c r="A70" s="14" t="s">
        <v>64</v>
      </c>
      <c r="B70" s="14" t="s">
        <v>62</v>
      </c>
      <c r="C70">
        <f>Column_1W!E63-Column_1W!E101</f>
        <v>0</v>
      </c>
      <c r="D70">
        <f>Column_1W!E101-Column_1W!E140</f>
        <v>10</v>
      </c>
      <c r="E70" s="13" t="s">
        <v>154</v>
      </c>
      <c r="H70" s="14" t="s">
        <v>64</v>
      </c>
      <c r="I70" s="14" t="s">
        <v>62</v>
      </c>
      <c r="J70">
        <v>0</v>
      </c>
      <c r="K70">
        <v>0</v>
      </c>
      <c r="L70" s="13" t="s">
        <v>113</v>
      </c>
      <c r="O70" s="14" t="s">
        <v>64</v>
      </c>
      <c r="P70" s="14" t="s">
        <v>62</v>
      </c>
      <c r="Q70" s="6">
        <f>Column_1W!M63-Column_1W!M101</f>
        <v>0</v>
      </c>
      <c r="R70">
        <f>Column_1W!M101-Column_1W!M141</f>
        <v>0</v>
      </c>
      <c r="S70" s="13" t="s">
        <v>190</v>
      </c>
      <c r="U70" s="14" t="s">
        <v>64</v>
      </c>
      <c r="V70" s="14" t="s">
        <v>62</v>
      </c>
      <c r="W70">
        <f>Column_1W!Q63-Column_1W!Q101</f>
        <v>0</v>
      </c>
      <c r="X70" s="6">
        <f>Column_1W!Q101-Column_1W!Q141</f>
        <v>0</v>
      </c>
      <c r="Y70" s="13" t="s">
        <v>139</v>
      </c>
    </row>
    <row r="71" spans="1:25">
      <c r="A71" s="14"/>
      <c r="B71" s="14"/>
      <c r="H71" s="14"/>
      <c r="I71" s="14"/>
      <c r="O71" s="14"/>
      <c r="P71" s="14"/>
      <c r="U71" s="14"/>
      <c r="V71" s="14"/>
    </row>
    <row r="72" spans="1:25">
      <c r="A72" s="14"/>
      <c r="B72" s="14"/>
      <c r="H72" s="14"/>
      <c r="I72" s="14"/>
      <c r="O72" s="14"/>
      <c r="P72" s="14"/>
      <c r="U72" s="14"/>
      <c r="V72" s="14"/>
    </row>
    <row r="73" spans="1:25" ht="15.75">
      <c r="B73" s="7" t="s">
        <v>98</v>
      </c>
      <c r="I73" s="7" t="s">
        <v>102</v>
      </c>
      <c r="P73" s="7" t="s">
        <v>106</v>
      </c>
      <c r="V73" s="7" t="s">
        <v>110</v>
      </c>
    </row>
    <row r="74" spans="1:25">
      <c r="B74" t="s">
        <v>93</v>
      </c>
      <c r="C74" s="2" t="s">
        <v>94</v>
      </c>
      <c r="I74" t="s">
        <v>93</v>
      </c>
      <c r="J74" s="2" t="s">
        <v>94</v>
      </c>
      <c r="P74" t="s">
        <v>93</v>
      </c>
      <c r="Q74" s="2" t="s">
        <v>94</v>
      </c>
      <c r="V74" t="s">
        <v>93</v>
      </c>
      <c r="W74" s="2" t="s">
        <v>94</v>
      </c>
    </row>
    <row r="75" spans="1:25">
      <c r="B75" t="s">
        <v>4</v>
      </c>
      <c r="C75" s="2">
        <v>100</v>
      </c>
      <c r="I75" t="s">
        <v>4</v>
      </c>
      <c r="J75" s="2">
        <v>10</v>
      </c>
      <c r="P75" t="s">
        <v>4</v>
      </c>
      <c r="Q75" s="2">
        <v>1</v>
      </c>
      <c r="V75" t="s">
        <v>4</v>
      </c>
      <c r="W75" s="2">
        <v>1</v>
      </c>
    </row>
    <row r="76" spans="1:25" ht="25.5">
      <c r="A76" t="s">
        <v>5</v>
      </c>
      <c r="B76" t="s">
        <v>6</v>
      </c>
      <c r="C76" s="8" t="s">
        <v>348</v>
      </c>
      <c r="D76" s="8" t="s">
        <v>349</v>
      </c>
      <c r="E76" s="8" t="s">
        <v>350</v>
      </c>
      <c r="H76" t="s">
        <v>5</v>
      </c>
      <c r="I76" t="s">
        <v>6</v>
      </c>
      <c r="J76" s="8" t="s">
        <v>351</v>
      </c>
      <c r="K76" s="8" t="s">
        <v>352</v>
      </c>
      <c r="L76" s="8" t="s">
        <v>353</v>
      </c>
      <c r="O76" t="s">
        <v>5</v>
      </c>
      <c r="P76" t="s">
        <v>6</v>
      </c>
      <c r="Q76" s="8" t="s">
        <v>354</v>
      </c>
      <c r="R76" s="8" t="s">
        <v>355</v>
      </c>
      <c r="S76" s="8" t="s">
        <v>356</v>
      </c>
      <c r="U76" t="s">
        <v>5</v>
      </c>
      <c r="V76" t="s">
        <v>6</v>
      </c>
      <c r="W76" s="8" t="s">
        <v>357</v>
      </c>
      <c r="X76" s="8" t="s">
        <v>358</v>
      </c>
      <c r="Y76" s="8" t="s">
        <v>359</v>
      </c>
    </row>
    <row r="77" spans="1:25" ht="15">
      <c r="A77" t="s">
        <v>14</v>
      </c>
      <c r="B77" s="9" t="s">
        <v>15</v>
      </c>
      <c r="C77" t="s">
        <v>16</v>
      </c>
      <c r="D77" t="s">
        <v>16</v>
      </c>
      <c r="E77" t="s">
        <v>16</v>
      </c>
      <c r="H77" t="s">
        <v>14</v>
      </c>
      <c r="I77" s="9" t="s">
        <v>15</v>
      </c>
      <c r="J77" t="s">
        <v>16</v>
      </c>
      <c r="K77" t="s">
        <v>16</v>
      </c>
      <c r="L77" t="s">
        <v>16</v>
      </c>
      <c r="O77" t="s">
        <v>14</v>
      </c>
      <c r="P77" s="9" t="s">
        <v>15</v>
      </c>
      <c r="Q77" t="s">
        <v>16</v>
      </c>
      <c r="R77" t="s">
        <v>16</v>
      </c>
      <c r="S77" t="s">
        <v>16</v>
      </c>
      <c r="U77" t="s">
        <v>14</v>
      </c>
      <c r="V77" s="9" t="s">
        <v>15</v>
      </c>
      <c r="W77" t="s">
        <v>16</v>
      </c>
      <c r="X77" t="s">
        <v>16</v>
      </c>
      <c r="Y77" t="s">
        <v>16</v>
      </c>
    </row>
    <row r="78" spans="1:25">
      <c r="A78" t="s">
        <v>17</v>
      </c>
      <c r="B78" t="s">
        <v>18</v>
      </c>
      <c r="C78" t="s">
        <v>16</v>
      </c>
      <c r="D78" t="s">
        <v>16</v>
      </c>
      <c r="E78" t="s">
        <v>16</v>
      </c>
      <c r="H78" t="s">
        <v>17</v>
      </c>
      <c r="I78" t="s">
        <v>18</v>
      </c>
      <c r="J78" t="s">
        <v>16</v>
      </c>
      <c r="K78" t="s">
        <v>16</v>
      </c>
      <c r="L78" t="s">
        <v>16</v>
      </c>
      <c r="O78" t="s">
        <v>17</v>
      </c>
      <c r="P78" t="s">
        <v>18</v>
      </c>
      <c r="Q78" t="s">
        <v>16</v>
      </c>
      <c r="R78" t="s">
        <v>16</v>
      </c>
      <c r="S78" t="s">
        <v>16</v>
      </c>
      <c r="U78" t="s">
        <v>17</v>
      </c>
      <c r="V78" t="s">
        <v>18</v>
      </c>
      <c r="W78" t="s">
        <v>16</v>
      </c>
      <c r="X78" t="s">
        <v>16</v>
      </c>
      <c r="Y78" t="s">
        <v>16</v>
      </c>
    </row>
    <row r="79" spans="1:25">
      <c r="A79" t="s">
        <v>19</v>
      </c>
      <c r="B79" t="s">
        <v>20</v>
      </c>
      <c r="C79">
        <f>Column_1W!F48-Column_1W!F86</f>
        <v>130</v>
      </c>
      <c r="D79" s="4">
        <f>Column_1W!F86-Column_1W!F125</f>
        <v>-40</v>
      </c>
      <c r="E79" s="3">
        <v>720</v>
      </c>
      <c r="H79" t="s">
        <v>19</v>
      </c>
      <c r="I79" t="s">
        <v>20</v>
      </c>
      <c r="J79" s="4">
        <f>Column_1W!J48-Column_1W!J86</f>
        <v>-2</v>
      </c>
      <c r="K79">
        <f>Column_1W!J86-Column_1W!J125</f>
        <v>0</v>
      </c>
      <c r="L79" s="3">
        <v>38</v>
      </c>
      <c r="O79" t="s">
        <v>19</v>
      </c>
      <c r="P79" t="s">
        <v>20</v>
      </c>
      <c r="Q79">
        <f>Column_1W!N48-Column_1W!N86</f>
        <v>0</v>
      </c>
      <c r="R79" s="4">
        <f>Column_1W!N86-Column_1W!N125</f>
        <v>-100</v>
      </c>
      <c r="S79" s="3">
        <v>2200</v>
      </c>
      <c r="U79" t="s">
        <v>19</v>
      </c>
      <c r="V79" t="s">
        <v>20</v>
      </c>
      <c r="W79" s="10">
        <f>Column_1W!R48-Column_1W!R86</f>
        <v>-50</v>
      </c>
      <c r="X79">
        <f>Column_1W!R86-Column_1W!R125</f>
        <v>0</v>
      </c>
      <c r="Y79" s="3">
        <v>580</v>
      </c>
    </row>
    <row r="80" spans="1:25">
      <c r="A80" t="s">
        <v>23</v>
      </c>
      <c r="B80" t="s">
        <v>24</v>
      </c>
      <c r="C80">
        <f>Column_1W!F49-Column_1W!F87</f>
        <v>80</v>
      </c>
      <c r="D80">
        <f>Column_1W!F87-Column_1W!F126</f>
        <v>0</v>
      </c>
      <c r="E80" s="3">
        <v>650</v>
      </c>
      <c r="H80" t="s">
        <v>23</v>
      </c>
      <c r="I80" t="s">
        <v>24</v>
      </c>
      <c r="J80">
        <v>0</v>
      </c>
      <c r="K80">
        <v>0</v>
      </c>
      <c r="L80" s="3" t="s">
        <v>114</v>
      </c>
      <c r="O80" t="s">
        <v>23</v>
      </c>
      <c r="P80" t="s">
        <v>24</v>
      </c>
      <c r="Q80" s="10">
        <f>Column_1W!N49-Column_1W!N87</f>
        <v>-200</v>
      </c>
      <c r="R80">
        <f>Column_1W!N87-Column_1W!N126</f>
        <v>0</v>
      </c>
      <c r="S80" s="3">
        <v>2400</v>
      </c>
      <c r="U80" t="s">
        <v>23</v>
      </c>
      <c r="V80" t="s">
        <v>24</v>
      </c>
      <c r="W80" s="10">
        <f>Column_1W!R49-Column_1W!R87</f>
        <v>-30</v>
      </c>
      <c r="X80">
        <f>Column_1W!R87-Column_1W!R126</f>
        <v>0</v>
      </c>
      <c r="Y80" s="3">
        <v>190</v>
      </c>
    </row>
    <row r="81" spans="1:25">
      <c r="A81" t="s">
        <v>25</v>
      </c>
      <c r="B81" t="s">
        <v>26</v>
      </c>
      <c r="C81" s="10">
        <f>Column_1W!F50-Column_1W!F88</f>
        <v>-50</v>
      </c>
      <c r="D81" s="4">
        <f>Column_1W!F88-Column_1W!F127</f>
        <v>-30</v>
      </c>
      <c r="E81" s="3">
        <v>670</v>
      </c>
      <c r="H81" t="s">
        <v>25</v>
      </c>
      <c r="I81" t="s">
        <v>26</v>
      </c>
      <c r="J81">
        <v>0</v>
      </c>
      <c r="K81">
        <v>0</v>
      </c>
      <c r="L81" s="3" t="s">
        <v>114</v>
      </c>
      <c r="O81" t="s">
        <v>25</v>
      </c>
      <c r="P81" t="s">
        <v>26</v>
      </c>
      <c r="Q81" s="10">
        <f>Column_1W!N50-Column_1W!N88</f>
        <v>-100</v>
      </c>
      <c r="R81">
        <f>Column_1W!N88-Column_1W!N127</f>
        <v>0</v>
      </c>
      <c r="S81" s="3">
        <v>2700</v>
      </c>
      <c r="U81" t="s">
        <v>25</v>
      </c>
      <c r="V81" t="s">
        <v>26</v>
      </c>
      <c r="W81">
        <f>Column_1W!R50-Column_1W!R88</f>
        <v>-1</v>
      </c>
      <c r="X81">
        <f>Column_1W!R88-Column_1W!R127</f>
        <v>0</v>
      </c>
      <c r="Y81" s="3">
        <v>11</v>
      </c>
    </row>
    <row r="82" spans="1:25" ht="15">
      <c r="A82" t="s">
        <v>27</v>
      </c>
      <c r="B82" s="9" t="s">
        <v>28</v>
      </c>
      <c r="C82">
        <f>Column_1W!F51-Column_1W!F89</f>
        <v>490</v>
      </c>
      <c r="D82">
        <f>Column_1W!F89-Column_1W!F128</f>
        <v>0</v>
      </c>
      <c r="E82" s="3">
        <v>500</v>
      </c>
      <c r="H82" t="s">
        <v>27</v>
      </c>
      <c r="I82" s="9" t="s">
        <v>28</v>
      </c>
      <c r="J82">
        <v>0</v>
      </c>
      <c r="K82">
        <v>0</v>
      </c>
      <c r="L82" s="3" t="s">
        <v>114</v>
      </c>
      <c r="O82" t="s">
        <v>27</v>
      </c>
      <c r="P82" s="9" t="s">
        <v>28</v>
      </c>
      <c r="Q82" s="10">
        <f>Column_1W!N51-Column_1W!N89</f>
        <v>-200</v>
      </c>
      <c r="R82">
        <f>Column_1W!N89-Column_1W!N128</f>
        <v>0</v>
      </c>
      <c r="S82" s="3">
        <v>2600</v>
      </c>
      <c r="U82" t="s">
        <v>27</v>
      </c>
      <c r="V82" s="9" t="s">
        <v>28</v>
      </c>
      <c r="W82">
        <f>Column_1W!R51-Column_1W!R89</f>
        <v>0</v>
      </c>
      <c r="X82" s="4">
        <f>Column_1W!R89-Column_1W!R128</f>
        <v>-0.19999999999999996</v>
      </c>
      <c r="Y82" s="3">
        <v>2</v>
      </c>
    </row>
    <row r="83" spans="1:25">
      <c r="A83" t="s">
        <v>29</v>
      </c>
      <c r="B83" t="s">
        <v>30</v>
      </c>
      <c r="C83">
        <f>Column_1W!F52-Column_1W!F90</f>
        <v>310</v>
      </c>
      <c r="D83">
        <f>Column_1W!F90-Column_1W!F129</f>
        <v>0</v>
      </c>
      <c r="E83" s="3">
        <v>440</v>
      </c>
      <c r="H83" t="s">
        <v>29</v>
      </c>
      <c r="I83" t="s">
        <v>30</v>
      </c>
      <c r="J83">
        <v>0</v>
      </c>
      <c r="K83">
        <v>0</v>
      </c>
      <c r="L83" s="3" t="s">
        <v>114</v>
      </c>
      <c r="O83" t="s">
        <v>29</v>
      </c>
      <c r="P83" t="s">
        <v>30</v>
      </c>
      <c r="Q83" s="10">
        <f>Column_1W!N52-Column_1W!N90</f>
        <v>-100</v>
      </c>
      <c r="R83">
        <f>Column_1W!N90-Column_1W!N129</f>
        <v>100</v>
      </c>
      <c r="S83" s="3">
        <v>2400</v>
      </c>
      <c r="U83" t="s">
        <v>29</v>
      </c>
      <c r="V83" t="s">
        <v>30</v>
      </c>
      <c r="W83" s="4">
        <f>Column_1W!R52-Column_1W!R90</f>
        <v>-0.10000000000000009</v>
      </c>
      <c r="X83">
        <f>Column_1W!R90-Column_1W!R129</f>
        <v>0.10000000000000009</v>
      </c>
      <c r="Y83" s="3">
        <v>1.2</v>
      </c>
    </row>
    <row r="84" spans="1:25">
      <c r="A84" t="s">
        <v>31</v>
      </c>
      <c r="B84" t="s">
        <v>32</v>
      </c>
      <c r="C84">
        <f>Column_1W!F53-Column_1W!F91</f>
        <v>270</v>
      </c>
      <c r="D84" s="4">
        <f>Column_1W!F91-Column_1W!F130</f>
        <v>-10</v>
      </c>
      <c r="E84" s="3">
        <v>420</v>
      </c>
      <c r="H84" t="s">
        <v>31</v>
      </c>
      <c r="I84" t="s">
        <v>32</v>
      </c>
      <c r="J84">
        <v>0</v>
      </c>
      <c r="K84">
        <v>0</v>
      </c>
      <c r="L84" s="3" t="s">
        <v>114</v>
      </c>
      <c r="O84" t="s">
        <v>31</v>
      </c>
      <c r="P84" t="s">
        <v>32</v>
      </c>
      <c r="Q84" s="10">
        <f>Column_1W!N53-Column_1W!N91</f>
        <v>-100</v>
      </c>
      <c r="R84" s="4">
        <f>Column_1W!N91-Column_1W!N130</f>
        <v>-100</v>
      </c>
      <c r="S84" s="3">
        <v>2400</v>
      </c>
      <c r="U84" t="s">
        <v>31</v>
      </c>
      <c r="V84" t="s">
        <v>32</v>
      </c>
      <c r="W84">
        <v>0</v>
      </c>
      <c r="X84">
        <v>0</v>
      </c>
      <c r="Y84" s="3" t="s">
        <v>113</v>
      </c>
    </row>
    <row r="85" spans="1:25">
      <c r="A85" t="s">
        <v>33</v>
      </c>
      <c r="B85" t="s">
        <v>34</v>
      </c>
      <c r="C85">
        <f>Column_1W!F54-Column_1W!F92</f>
        <v>500</v>
      </c>
      <c r="D85">
        <f>Column_1W!F92-Column_1W!F131</f>
        <v>0</v>
      </c>
      <c r="E85" s="11" t="s">
        <v>160</v>
      </c>
      <c r="H85" t="s">
        <v>33</v>
      </c>
      <c r="I85" t="s">
        <v>34</v>
      </c>
      <c r="J85">
        <v>0</v>
      </c>
      <c r="K85">
        <v>0</v>
      </c>
      <c r="L85" s="11" t="s">
        <v>114</v>
      </c>
      <c r="O85" t="s">
        <v>33</v>
      </c>
      <c r="P85" t="s">
        <v>34</v>
      </c>
      <c r="Q85">
        <f>Column_1W!N54-Column_1W!N92</f>
        <v>0</v>
      </c>
      <c r="R85">
        <f>Column_1W!N92-Column_1W!N131</f>
        <v>0</v>
      </c>
      <c r="S85" s="11" t="s">
        <v>115</v>
      </c>
      <c r="U85" t="s">
        <v>33</v>
      </c>
      <c r="V85" t="s">
        <v>34</v>
      </c>
      <c r="W85">
        <v>0</v>
      </c>
      <c r="X85">
        <v>0</v>
      </c>
      <c r="Y85" s="11" t="s">
        <v>113</v>
      </c>
    </row>
    <row r="86" spans="1:25">
      <c r="A86" t="s">
        <v>35</v>
      </c>
      <c r="B86" t="s">
        <v>36</v>
      </c>
      <c r="C86">
        <f>Column_1W!F55-Column_1W!F93</f>
        <v>160</v>
      </c>
      <c r="D86">
        <f>Column_1W!F93-Column_1W!F132</f>
        <v>0</v>
      </c>
      <c r="E86" s="11" t="s">
        <v>166</v>
      </c>
      <c r="H86" t="s">
        <v>35</v>
      </c>
      <c r="I86" t="s">
        <v>36</v>
      </c>
      <c r="J86">
        <v>0</v>
      </c>
      <c r="K86">
        <v>0</v>
      </c>
      <c r="L86" s="11" t="s">
        <v>114</v>
      </c>
      <c r="O86" t="s">
        <v>35</v>
      </c>
      <c r="P86" t="s">
        <v>36</v>
      </c>
      <c r="Q86">
        <f>Column_1W!N55-Column_1W!N93</f>
        <v>0</v>
      </c>
      <c r="R86">
        <f>Column_1W!N93-Column_1W!N132</f>
        <v>0</v>
      </c>
      <c r="S86" s="11" t="s">
        <v>120</v>
      </c>
      <c r="U86" t="s">
        <v>35</v>
      </c>
      <c r="V86" t="s">
        <v>36</v>
      </c>
      <c r="W86">
        <v>0</v>
      </c>
      <c r="X86">
        <v>0</v>
      </c>
      <c r="Y86" s="11" t="s">
        <v>113</v>
      </c>
    </row>
    <row r="87" spans="1:25">
      <c r="A87" t="s">
        <v>38</v>
      </c>
      <c r="B87" t="s">
        <v>39</v>
      </c>
      <c r="C87">
        <f>Column_1W!F56-Column_1W!F94</f>
        <v>180</v>
      </c>
      <c r="D87" s="4">
        <f>Column_1W!F94-Column_1W!F133</f>
        <v>-10</v>
      </c>
      <c r="E87" s="12" t="s">
        <v>200</v>
      </c>
      <c r="H87" t="s">
        <v>38</v>
      </c>
      <c r="I87" t="s">
        <v>39</v>
      </c>
      <c r="J87">
        <v>0</v>
      </c>
      <c r="K87">
        <v>0</v>
      </c>
      <c r="L87" s="12" t="s">
        <v>114</v>
      </c>
      <c r="O87" t="s">
        <v>38</v>
      </c>
      <c r="P87" t="s">
        <v>39</v>
      </c>
      <c r="Q87" s="10">
        <f>Column_1W!N56-Column_1W!N94</f>
        <v>-20</v>
      </c>
      <c r="R87" s="4">
        <f>Column_1W!N94-Column_1W!N133</f>
        <v>-10</v>
      </c>
      <c r="S87" s="12" t="s">
        <v>201</v>
      </c>
      <c r="U87" t="s">
        <v>38</v>
      </c>
      <c r="V87" t="s">
        <v>39</v>
      </c>
      <c r="W87">
        <v>0</v>
      </c>
      <c r="X87">
        <v>0</v>
      </c>
      <c r="Y87" s="12" t="s">
        <v>113</v>
      </c>
    </row>
    <row r="88" spans="1:25">
      <c r="A88" t="s">
        <v>41</v>
      </c>
      <c r="B88" t="s">
        <v>42</v>
      </c>
      <c r="C88">
        <f>Column_1W!F57-Column_1W!F95</f>
        <v>130</v>
      </c>
      <c r="D88" s="4">
        <f>Column_1W!F95-Column_1W!F134</f>
        <v>-10</v>
      </c>
      <c r="E88" s="12" t="s">
        <v>152</v>
      </c>
      <c r="H88" t="s">
        <v>41</v>
      </c>
      <c r="I88" t="s">
        <v>42</v>
      </c>
      <c r="J88">
        <v>0</v>
      </c>
      <c r="K88">
        <v>0</v>
      </c>
      <c r="L88" s="12" t="s">
        <v>114</v>
      </c>
      <c r="O88" t="s">
        <v>41</v>
      </c>
      <c r="P88" t="s">
        <v>42</v>
      </c>
      <c r="Q88">
        <f>Column_1W!N57-Column_1W!N95</f>
        <v>0</v>
      </c>
      <c r="R88">
        <f>Column_1W!N95-Column_1W!N134</f>
        <v>0</v>
      </c>
      <c r="S88" s="12" t="s">
        <v>132</v>
      </c>
      <c r="U88" t="s">
        <v>41</v>
      </c>
      <c r="V88" t="s">
        <v>42</v>
      </c>
      <c r="W88">
        <v>0</v>
      </c>
      <c r="X88">
        <v>0</v>
      </c>
      <c r="Y88" s="12" t="s">
        <v>113</v>
      </c>
    </row>
    <row r="89" spans="1:25">
      <c r="A89" t="s">
        <v>44</v>
      </c>
      <c r="B89" t="s">
        <v>45</v>
      </c>
      <c r="C89">
        <f>Column_1W!F58-Column_1W!F96</f>
        <v>120</v>
      </c>
      <c r="D89">
        <f>Column_1W!F96-Column_1W!F135</f>
        <v>0</v>
      </c>
      <c r="E89" s="12" t="s">
        <v>177</v>
      </c>
      <c r="H89" t="s">
        <v>44</v>
      </c>
      <c r="I89" t="s">
        <v>45</v>
      </c>
      <c r="J89">
        <v>0</v>
      </c>
      <c r="K89">
        <v>0</v>
      </c>
      <c r="L89" s="12" t="s">
        <v>114</v>
      </c>
      <c r="O89" t="s">
        <v>44</v>
      </c>
      <c r="P89" t="s">
        <v>45</v>
      </c>
      <c r="Q89">
        <f>Column_1W!N58-Column_1W!N96</f>
        <v>0</v>
      </c>
      <c r="R89" s="4">
        <f>Column_1W!N96-Column_1W!N135</f>
        <v>-10</v>
      </c>
      <c r="S89" s="12" t="s">
        <v>206</v>
      </c>
      <c r="U89" t="s">
        <v>44</v>
      </c>
      <c r="V89" t="s">
        <v>45</v>
      </c>
      <c r="W89">
        <v>0</v>
      </c>
      <c r="X89">
        <v>0</v>
      </c>
      <c r="Y89" s="12" t="s">
        <v>113</v>
      </c>
    </row>
    <row r="90" spans="1:25">
      <c r="A90" t="s">
        <v>48</v>
      </c>
      <c r="B90" t="s">
        <v>49</v>
      </c>
      <c r="C90">
        <f>Column_1W!F59-Column_1W!F97</f>
        <v>80</v>
      </c>
      <c r="D90">
        <f>Column_1W!F97-Column_1W!F137</f>
        <v>0</v>
      </c>
      <c r="E90" s="12">
        <v>190</v>
      </c>
      <c r="H90" t="s">
        <v>48</v>
      </c>
      <c r="I90" t="s">
        <v>49</v>
      </c>
      <c r="J90">
        <v>0</v>
      </c>
      <c r="K90">
        <v>0</v>
      </c>
      <c r="L90" s="12" t="s">
        <v>114</v>
      </c>
      <c r="O90" t="s">
        <v>48</v>
      </c>
      <c r="P90" t="s">
        <v>49</v>
      </c>
      <c r="Q90" s="4">
        <f>Column_1W!N59-Column_1W!N97</f>
        <v>-10</v>
      </c>
      <c r="R90">
        <f>Column_1W!N97-Column_1W!N137</f>
        <v>0</v>
      </c>
      <c r="S90" s="12">
        <v>390</v>
      </c>
      <c r="U90" t="s">
        <v>48</v>
      </c>
      <c r="V90" t="s">
        <v>49</v>
      </c>
      <c r="W90">
        <v>0</v>
      </c>
      <c r="X90">
        <v>0</v>
      </c>
      <c r="Y90" s="12" t="s">
        <v>113</v>
      </c>
    </row>
    <row r="91" spans="1:25">
      <c r="A91" t="s">
        <v>51</v>
      </c>
      <c r="B91" t="s">
        <v>52</v>
      </c>
      <c r="C91">
        <f>Column_1W!F60-Column_1W!F98</f>
        <v>190</v>
      </c>
      <c r="D91">
        <f>Column_1W!F98-Column_1W!F138</f>
        <v>0</v>
      </c>
      <c r="E91" s="11" t="s">
        <v>148</v>
      </c>
      <c r="H91" t="s">
        <v>51</v>
      </c>
      <c r="I91" t="s">
        <v>52</v>
      </c>
      <c r="J91">
        <v>0</v>
      </c>
      <c r="K91">
        <v>0</v>
      </c>
      <c r="L91" s="12" t="s">
        <v>114</v>
      </c>
      <c r="O91" t="s">
        <v>51</v>
      </c>
      <c r="P91" t="s">
        <v>52</v>
      </c>
      <c r="Q91" s="10">
        <f>Column_1W!N60-Column_1W!N98</f>
        <v>-20</v>
      </c>
      <c r="R91">
        <f>Column_1W!N98-Column_1W!N138</f>
        <v>20</v>
      </c>
      <c r="S91" s="11" t="s">
        <v>144</v>
      </c>
      <c r="U91" t="s">
        <v>51</v>
      </c>
      <c r="V91" t="s">
        <v>52</v>
      </c>
      <c r="W91">
        <v>0</v>
      </c>
      <c r="X91">
        <v>0</v>
      </c>
      <c r="Y91" s="11" t="s">
        <v>113</v>
      </c>
    </row>
    <row r="92" spans="1:25" ht="15">
      <c r="A92" t="s">
        <v>55</v>
      </c>
      <c r="B92" t="s">
        <v>56</v>
      </c>
      <c r="C92">
        <f>Column_1W!F61-Column_1W!F99</f>
        <v>10</v>
      </c>
      <c r="D92">
        <f>Column_1W!F99-Column_1W!F139</f>
        <v>0</v>
      </c>
      <c r="E92" s="11" t="s">
        <v>182</v>
      </c>
      <c r="H92" t="s">
        <v>55</v>
      </c>
      <c r="I92" t="s">
        <v>56</v>
      </c>
      <c r="J92">
        <v>0</v>
      </c>
      <c r="K92">
        <v>0</v>
      </c>
      <c r="L92" s="13" t="s">
        <v>114</v>
      </c>
      <c r="O92" t="s">
        <v>55</v>
      </c>
      <c r="P92" t="s">
        <v>56</v>
      </c>
      <c r="Q92" s="16">
        <f>Column_1W!N61-Column_1W!N99</f>
        <v>10</v>
      </c>
      <c r="R92">
        <f>Column_1W!N99-Column_1W!N139</f>
        <v>0</v>
      </c>
      <c r="S92" s="11" t="s">
        <v>144</v>
      </c>
      <c r="U92" t="s">
        <v>55</v>
      </c>
      <c r="V92" t="s">
        <v>56</v>
      </c>
      <c r="W92">
        <v>0</v>
      </c>
      <c r="X92">
        <v>0</v>
      </c>
      <c r="Y92" s="11" t="s">
        <v>113</v>
      </c>
    </row>
    <row r="93" spans="1:25" ht="15">
      <c r="A93" t="s">
        <v>58</v>
      </c>
      <c r="B93" t="s">
        <v>59</v>
      </c>
      <c r="C93">
        <f>Column_1W!F62-Column_1W!F100</f>
        <v>50</v>
      </c>
      <c r="D93">
        <f>Column_1W!F100-Column_1W!F140</f>
        <v>0</v>
      </c>
      <c r="E93" s="13" t="s">
        <v>154</v>
      </c>
      <c r="H93" t="s">
        <v>58</v>
      </c>
      <c r="I93" t="s">
        <v>59</v>
      </c>
      <c r="J93">
        <v>0</v>
      </c>
      <c r="K93">
        <v>0</v>
      </c>
      <c r="L93" s="13" t="s">
        <v>114</v>
      </c>
      <c r="O93" t="s">
        <v>58</v>
      </c>
      <c r="P93" t="s">
        <v>59</v>
      </c>
      <c r="Q93" s="4">
        <f>Column_1W!N62-Column_1W!N100</f>
        <v>-10</v>
      </c>
      <c r="R93">
        <f>Column_1W!N100-Column_1W!N140</f>
        <v>10</v>
      </c>
      <c r="S93" s="13" t="s">
        <v>130</v>
      </c>
      <c r="U93" t="s">
        <v>58</v>
      </c>
      <c r="V93" t="s">
        <v>59</v>
      </c>
      <c r="W93">
        <v>0</v>
      </c>
      <c r="X93">
        <v>0</v>
      </c>
      <c r="Y93" s="13" t="s">
        <v>113</v>
      </c>
    </row>
    <row r="94" spans="1:25" ht="15">
      <c r="A94" s="14" t="s">
        <v>64</v>
      </c>
      <c r="B94" s="14" t="s">
        <v>62</v>
      </c>
      <c r="C94">
        <f>Column_1W!F63-Column_1W!F101</f>
        <v>150</v>
      </c>
      <c r="D94">
        <f>Column_1W!F101-Column_1W!F141</f>
        <v>0</v>
      </c>
      <c r="E94" s="13" t="s">
        <v>171</v>
      </c>
      <c r="H94" s="14" t="s">
        <v>64</v>
      </c>
      <c r="I94" s="14" t="s">
        <v>62</v>
      </c>
      <c r="J94">
        <v>0</v>
      </c>
      <c r="K94">
        <v>0</v>
      </c>
      <c r="L94" s="13" t="s">
        <v>114</v>
      </c>
      <c r="O94" s="14" t="s">
        <v>64</v>
      </c>
      <c r="P94" s="14" t="s">
        <v>62</v>
      </c>
      <c r="Q94" s="16">
        <f>Column_1W!N63-Column_1W!N101</f>
        <v>0</v>
      </c>
      <c r="R94">
        <f>Column_1W!N101-Column_1W!N141</f>
        <v>0</v>
      </c>
      <c r="S94" s="13" t="s">
        <v>130</v>
      </c>
      <c r="U94" s="14" t="s">
        <v>64</v>
      </c>
      <c r="V94" s="14" t="s">
        <v>62</v>
      </c>
      <c r="W94">
        <v>0</v>
      </c>
      <c r="X94">
        <v>0</v>
      </c>
      <c r="Y94" s="13" t="s">
        <v>113</v>
      </c>
    </row>
  </sheetData>
  <pageMargins left="0.70000000000000007" right="0.70000000000000007" top="0.75" bottom="0.75" header="0.30000000000000004" footer="0.3000000000000000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086A7-450F-4287-9ED6-16C39F931685}">
  <dimension ref="A1:AG94"/>
  <sheetViews>
    <sheetView workbookViewId="0"/>
  </sheetViews>
  <sheetFormatPr defaultRowHeight="12.75"/>
  <cols>
    <col min="1" max="1" width="9.140625" customWidth="1"/>
    <col min="2" max="2" width="10.42578125" customWidth="1"/>
    <col min="3" max="3" width="11.28515625" customWidth="1"/>
    <col min="4" max="4" width="15.5703125" customWidth="1"/>
    <col min="5" max="5" width="12" customWidth="1"/>
    <col min="6" max="9" width="9.140625" customWidth="1"/>
    <col min="10" max="10" width="12.5703125" customWidth="1"/>
    <col min="11" max="11" width="11.140625" customWidth="1"/>
    <col min="12" max="16" width="9.140625" customWidth="1"/>
    <col min="17" max="17" width="11.140625" customWidth="1"/>
    <col min="18" max="18" width="10.85546875" customWidth="1"/>
    <col min="19" max="19" width="10.7109375" customWidth="1"/>
    <col min="20" max="23" width="9.140625" customWidth="1"/>
    <col min="24" max="24" width="11.28515625" customWidth="1"/>
    <col min="25" max="25" width="12.42578125" customWidth="1"/>
    <col min="26" max="26" width="12.7109375" customWidth="1"/>
    <col min="27" max="31" width="9.140625" customWidth="1"/>
    <col min="32" max="32" width="10.140625" customWidth="1"/>
    <col min="33" max="33" width="9.140625" customWidth="1"/>
  </cols>
  <sheetData>
    <row r="1" spans="1:33" ht="15.75">
      <c r="B1" s="7" t="s">
        <v>95</v>
      </c>
      <c r="I1" s="7" t="s">
        <v>99</v>
      </c>
      <c r="P1" s="7" t="s">
        <v>103</v>
      </c>
      <c r="W1" s="7" t="s">
        <v>107</v>
      </c>
      <c r="AD1" s="7" t="s">
        <v>111</v>
      </c>
    </row>
    <row r="2" spans="1:33">
      <c r="B2" t="s">
        <v>93</v>
      </c>
      <c r="C2" s="2" t="s">
        <v>94</v>
      </c>
      <c r="D2" s="2"/>
      <c r="E2" s="2"/>
      <c r="I2" t="s">
        <v>93</v>
      </c>
      <c r="J2" s="2" t="s">
        <v>94</v>
      </c>
      <c r="P2" t="s">
        <v>93</v>
      </c>
      <c r="Q2" s="2" t="s">
        <v>94</v>
      </c>
      <c r="W2" t="s">
        <v>93</v>
      </c>
      <c r="X2" s="2" t="s">
        <v>94</v>
      </c>
      <c r="AD2" t="s">
        <v>93</v>
      </c>
      <c r="AE2" s="2" t="s">
        <v>2</v>
      </c>
    </row>
    <row r="3" spans="1:33">
      <c r="B3" t="s">
        <v>4</v>
      </c>
      <c r="C3" s="2">
        <v>10</v>
      </c>
      <c r="D3" s="2"/>
      <c r="E3" s="2"/>
      <c r="I3" t="s">
        <v>4</v>
      </c>
      <c r="J3" s="2">
        <v>1</v>
      </c>
      <c r="P3" t="s">
        <v>4</v>
      </c>
      <c r="Q3" s="2">
        <v>100</v>
      </c>
      <c r="W3" t="s">
        <v>4</v>
      </c>
      <c r="X3" s="2">
        <v>1</v>
      </c>
      <c r="AD3" t="s">
        <v>4</v>
      </c>
      <c r="AE3" s="2">
        <v>10</v>
      </c>
    </row>
    <row r="4" spans="1:33" ht="38.25">
      <c r="A4" t="s">
        <v>5</v>
      </c>
      <c r="B4" t="s">
        <v>6</v>
      </c>
      <c r="C4" s="8" t="s">
        <v>305</v>
      </c>
      <c r="D4" s="8" t="s">
        <v>306</v>
      </c>
      <c r="E4" s="8" t="s">
        <v>307</v>
      </c>
      <c r="H4" t="s">
        <v>5</v>
      </c>
      <c r="I4" t="s">
        <v>6</v>
      </c>
      <c r="J4" s="8" t="s">
        <v>308</v>
      </c>
      <c r="K4" s="8" t="s">
        <v>309</v>
      </c>
      <c r="L4" s="8" t="s">
        <v>310</v>
      </c>
      <c r="O4" t="s">
        <v>5</v>
      </c>
      <c r="P4" t="s">
        <v>6</v>
      </c>
      <c r="Q4" s="8" t="s">
        <v>311</v>
      </c>
      <c r="R4" s="8" t="s">
        <v>312</v>
      </c>
      <c r="S4" s="8" t="s">
        <v>313</v>
      </c>
      <c r="V4" t="s">
        <v>5</v>
      </c>
      <c r="W4" t="s">
        <v>6</v>
      </c>
      <c r="X4" s="8" t="s">
        <v>314</v>
      </c>
      <c r="Y4" s="8" t="s">
        <v>315</v>
      </c>
      <c r="Z4" s="8" t="s">
        <v>316</v>
      </c>
      <c r="AA4" s="8"/>
      <c r="AC4" t="s">
        <v>5</v>
      </c>
      <c r="AD4" t="s">
        <v>6</v>
      </c>
      <c r="AE4" s="8" t="s">
        <v>317</v>
      </c>
      <c r="AF4" s="8" t="s">
        <v>318</v>
      </c>
      <c r="AG4" s="8" t="s">
        <v>319</v>
      </c>
    </row>
    <row r="5" spans="1:33" ht="15">
      <c r="A5" t="s">
        <v>14</v>
      </c>
      <c r="B5" s="9" t="s">
        <v>15</v>
      </c>
      <c r="C5" t="s">
        <v>16</v>
      </c>
      <c r="D5" t="s">
        <v>16</v>
      </c>
      <c r="E5" t="s">
        <v>16</v>
      </c>
      <c r="H5" t="s">
        <v>14</v>
      </c>
      <c r="I5" s="9" t="s">
        <v>15</v>
      </c>
      <c r="J5" t="s">
        <v>16</v>
      </c>
      <c r="K5" t="s">
        <v>16</v>
      </c>
      <c r="L5" t="s">
        <v>16</v>
      </c>
      <c r="O5" t="s">
        <v>14</v>
      </c>
      <c r="P5" s="9" t="s">
        <v>15</v>
      </c>
      <c r="Q5" t="s">
        <v>16</v>
      </c>
      <c r="R5" t="s">
        <v>16</v>
      </c>
      <c r="S5" t="s">
        <v>16</v>
      </c>
      <c r="V5" t="s">
        <v>14</v>
      </c>
      <c r="W5" s="9" t="s">
        <v>15</v>
      </c>
      <c r="X5" t="s">
        <v>16</v>
      </c>
      <c r="Y5" t="s">
        <v>16</v>
      </c>
      <c r="Z5" t="s">
        <v>16</v>
      </c>
      <c r="AC5" t="s">
        <v>14</v>
      </c>
      <c r="AD5" s="9" t="s">
        <v>15</v>
      </c>
      <c r="AE5" t="s">
        <v>16</v>
      </c>
      <c r="AF5" t="s">
        <v>16</v>
      </c>
      <c r="AG5" t="s">
        <v>16</v>
      </c>
    </row>
    <row r="6" spans="1:33">
      <c r="A6" t="s">
        <v>17</v>
      </c>
      <c r="B6" t="s">
        <v>18</v>
      </c>
      <c r="C6" t="s">
        <v>16</v>
      </c>
      <c r="D6" t="s">
        <v>16</v>
      </c>
      <c r="E6" t="s">
        <v>16</v>
      </c>
      <c r="H6" t="s">
        <v>17</v>
      </c>
      <c r="I6" t="s">
        <v>18</v>
      </c>
      <c r="J6" t="s">
        <v>16</v>
      </c>
      <c r="K6" t="s">
        <v>16</v>
      </c>
      <c r="L6" t="s">
        <v>16</v>
      </c>
      <c r="O6" t="s">
        <v>17</v>
      </c>
      <c r="P6" t="s">
        <v>18</v>
      </c>
      <c r="Q6" t="s">
        <v>16</v>
      </c>
      <c r="R6" t="s">
        <v>16</v>
      </c>
      <c r="S6" t="s">
        <v>16</v>
      </c>
      <c r="V6" t="s">
        <v>17</v>
      </c>
      <c r="W6" t="s">
        <v>18</v>
      </c>
      <c r="X6" t="s">
        <v>16</v>
      </c>
      <c r="Y6" t="s">
        <v>16</v>
      </c>
      <c r="Z6" t="s">
        <v>16</v>
      </c>
      <c r="AC6" t="s">
        <v>17</v>
      </c>
      <c r="AD6" t="s">
        <v>18</v>
      </c>
      <c r="AE6" t="s">
        <v>16</v>
      </c>
      <c r="AF6" t="s">
        <v>16</v>
      </c>
      <c r="AG6" t="s">
        <v>16</v>
      </c>
    </row>
    <row r="7" spans="1:33">
      <c r="A7" t="s">
        <v>19</v>
      </c>
      <c r="B7" t="s">
        <v>20</v>
      </c>
      <c r="C7">
        <f>Column_2ZW!C47-0</f>
        <v>690</v>
      </c>
      <c r="D7">
        <v>0</v>
      </c>
      <c r="E7" s="3" t="s">
        <v>114</v>
      </c>
      <c r="H7" t="s">
        <v>19</v>
      </c>
      <c r="I7" t="s">
        <v>20</v>
      </c>
      <c r="J7">
        <v>0</v>
      </c>
      <c r="K7">
        <v>0</v>
      </c>
      <c r="L7" s="3">
        <v>1</v>
      </c>
      <c r="O7" t="s">
        <v>19</v>
      </c>
      <c r="P7" t="s">
        <v>20</v>
      </c>
      <c r="Q7">
        <v>710</v>
      </c>
      <c r="R7">
        <v>0</v>
      </c>
      <c r="S7" s="3" t="s">
        <v>158</v>
      </c>
      <c r="V7" t="s">
        <v>19</v>
      </c>
      <c r="W7" t="s">
        <v>20</v>
      </c>
      <c r="X7">
        <f>Column_2ZW!O47-Column_2ZW!O86</f>
        <v>0.10000000000000009</v>
      </c>
      <c r="Y7">
        <f>Column_2ZW!O86-Column_2ZW!O124</f>
        <v>0.10000000000000009</v>
      </c>
      <c r="Z7" s="3">
        <v>3.5</v>
      </c>
      <c r="AC7" t="s">
        <v>19</v>
      </c>
      <c r="AD7" t="s">
        <v>20</v>
      </c>
      <c r="AE7">
        <f>Column_2ZW!S47-Column_2ZW!S86</f>
        <v>100</v>
      </c>
      <c r="AF7">
        <f>Column_2ZW!S86-Column_2ZW!S124</f>
        <v>0</v>
      </c>
      <c r="AG7" s="3">
        <v>1300</v>
      </c>
    </row>
    <row r="8" spans="1:33">
      <c r="A8" t="s">
        <v>23</v>
      </c>
      <c r="B8" t="s">
        <v>24</v>
      </c>
      <c r="C8">
        <f>Column_2ZW!C48-0</f>
        <v>36</v>
      </c>
      <c r="D8">
        <v>0</v>
      </c>
      <c r="E8" s="3">
        <v>17</v>
      </c>
      <c r="H8" t="s">
        <v>23</v>
      </c>
      <c r="I8" t="s">
        <v>24</v>
      </c>
      <c r="J8">
        <v>0</v>
      </c>
      <c r="K8">
        <v>0</v>
      </c>
      <c r="L8" s="3" t="s">
        <v>113</v>
      </c>
      <c r="O8" t="s">
        <v>23</v>
      </c>
      <c r="P8" t="s">
        <v>24</v>
      </c>
      <c r="Q8">
        <f>Column_2ZW!K48-Column_2ZW!K87</f>
        <v>1180</v>
      </c>
      <c r="R8" s="4">
        <f>Column_2ZW!K87-Column_2ZW!K125</f>
        <v>-780</v>
      </c>
      <c r="S8" s="3">
        <v>1500</v>
      </c>
      <c r="V8" t="s">
        <v>23</v>
      </c>
      <c r="W8" t="s">
        <v>24</v>
      </c>
      <c r="X8" s="4">
        <f>Column_2ZW!O48-Column_2ZW!O87</f>
        <v>-0.30000000000000027</v>
      </c>
      <c r="Y8">
        <f>Column_2ZW!O87-Column_2ZW!O125</f>
        <v>0.10000000000000053</v>
      </c>
      <c r="Z8" s="3">
        <v>4.0999999999999996</v>
      </c>
      <c r="AC8" t="s">
        <v>23</v>
      </c>
      <c r="AD8" t="s">
        <v>24</v>
      </c>
      <c r="AE8">
        <f>Column_2ZW!S48-Column_2ZW!S87</f>
        <v>100</v>
      </c>
      <c r="AF8" s="4">
        <f>Column_2ZW!S87-Column_2ZW!S125</f>
        <v>-100</v>
      </c>
      <c r="AG8" s="3">
        <v>1100</v>
      </c>
    </row>
    <row r="9" spans="1:33">
      <c r="A9" t="s">
        <v>25</v>
      </c>
      <c r="B9" t="s">
        <v>26</v>
      </c>
      <c r="C9">
        <f>Column_2ZW!C49-0</f>
        <v>12</v>
      </c>
      <c r="D9">
        <v>0</v>
      </c>
      <c r="E9" s="3" t="s">
        <v>114</v>
      </c>
      <c r="H9" t="s">
        <v>25</v>
      </c>
      <c r="I9" t="s">
        <v>26</v>
      </c>
      <c r="J9">
        <v>0</v>
      </c>
      <c r="K9">
        <v>0</v>
      </c>
      <c r="L9" s="3" t="s">
        <v>113</v>
      </c>
      <c r="O9" t="s">
        <v>25</v>
      </c>
      <c r="P9" t="s">
        <v>26</v>
      </c>
      <c r="Q9">
        <f>Column_2ZW!K49-Column_2ZW!K88</f>
        <v>800</v>
      </c>
      <c r="R9" s="4">
        <f>Column_2ZW!K88-Column_2ZW!K126</f>
        <v>-200</v>
      </c>
      <c r="S9" s="3">
        <v>1300</v>
      </c>
      <c r="V9" t="s">
        <v>25</v>
      </c>
      <c r="W9" t="s">
        <v>26</v>
      </c>
      <c r="X9">
        <f>Column_2ZW!O49-Column_2ZW!O88</f>
        <v>0.40000000000000036</v>
      </c>
      <c r="Y9">
        <f>Column_2ZW!O88-Column_2ZW!O126</f>
        <v>0</v>
      </c>
      <c r="Z9" s="3">
        <v>4.3</v>
      </c>
      <c r="AC9" t="s">
        <v>25</v>
      </c>
      <c r="AD9" t="s">
        <v>26</v>
      </c>
      <c r="AE9" s="4">
        <f>Column_2ZW!S49-Column_2ZW!S88</f>
        <v>-50</v>
      </c>
      <c r="AF9" s="4">
        <f>Column_2ZW!S88-Column_2ZW!S126</f>
        <v>-10</v>
      </c>
      <c r="AG9" s="3">
        <v>920</v>
      </c>
    </row>
    <row r="10" spans="1:33" ht="15">
      <c r="A10" t="s">
        <v>27</v>
      </c>
      <c r="B10" s="9" t="s">
        <v>28</v>
      </c>
      <c r="C10">
        <f>Column_2ZW!C50-0</f>
        <v>30</v>
      </c>
      <c r="D10">
        <v>0</v>
      </c>
      <c r="E10" s="3" t="s">
        <v>114</v>
      </c>
      <c r="H10" t="s">
        <v>27</v>
      </c>
      <c r="I10" s="9" t="s">
        <v>28</v>
      </c>
      <c r="J10">
        <v>0</v>
      </c>
      <c r="K10">
        <v>0</v>
      </c>
      <c r="L10" s="3" t="s">
        <v>113</v>
      </c>
      <c r="O10" t="s">
        <v>27</v>
      </c>
      <c r="P10" s="9" t="s">
        <v>28</v>
      </c>
      <c r="Q10">
        <f>Column_2ZW!K50-Column_2ZW!K89</f>
        <v>700</v>
      </c>
      <c r="R10">
        <f>Column_2ZW!K89-Column_2ZW!K127</f>
        <v>0</v>
      </c>
      <c r="S10" s="3">
        <v>1200</v>
      </c>
      <c r="V10" t="s">
        <v>27</v>
      </c>
      <c r="W10" s="9" t="s">
        <v>28</v>
      </c>
      <c r="X10">
        <f>Column_2ZW!O50-Column_2ZW!O89</f>
        <v>0</v>
      </c>
      <c r="Y10" s="4">
        <f>Column_2ZW!O89-Column_2ZW!O127</f>
        <v>-0.10000000000000053</v>
      </c>
      <c r="Z10" s="3">
        <v>4.4000000000000004</v>
      </c>
      <c r="AC10" t="s">
        <v>27</v>
      </c>
      <c r="AD10" s="9" t="s">
        <v>28</v>
      </c>
      <c r="AE10">
        <f>Column_2ZW!S50-Column_2ZW!S89</f>
        <v>0</v>
      </c>
      <c r="AF10">
        <f>Column_2ZW!S89-Column_2ZW!S127</f>
        <v>0</v>
      </c>
      <c r="AG10" s="3">
        <v>720</v>
      </c>
    </row>
    <row r="11" spans="1:33">
      <c r="A11" t="s">
        <v>29</v>
      </c>
      <c r="B11" t="s">
        <v>30</v>
      </c>
      <c r="C11">
        <f>Column_2ZW!C51-0</f>
        <v>250</v>
      </c>
      <c r="D11">
        <v>0</v>
      </c>
      <c r="E11" s="3" t="s">
        <v>114</v>
      </c>
      <c r="H11" t="s">
        <v>29</v>
      </c>
      <c r="I11" t="s">
        <v>30</v>
      </c>
      <c r="J11">
        <v>0</v>
      </c>
      <c r="K11">
        <v>0</v>
      </c>
      <c r="L11" s="3" t="s">
        <v>113</v>
      </c>
      <c r="O11" t="s">
        <v>29</v>
      </c>
      <c r="P11" t="s">
        <v>30</v>
      </c>
      <c r="Q11">
        <f>Column_2ZW!K51-Column_2ZW!K90</f>
        <v>650</v>
      </c>
      <c r="R11" s="4">
        <f>Column_2ZW!K90-Column_2ZW!K128</f>
        <v>-10</v>
      </c>
      <c r="S11" s="3">
        <v>860</v>
      </c>
      <c r="V11" t="s">
        <v>29</v>
      </c>
      <c r="W11" t="s">
        <v>30</v>
      </c>
      <c r="X11" s="4">
        <f>Column_2ZW!O51-Column_2ZW!O90</f>
        <v>-0.60000000000000053</v>
      </c>
      <c r="Y11">
        <f>Column_2ZW!O90-Column_2ZW!O128</f>
        <v>0</v>
      </c>
      <c r="Z11" s="3">
        <v>5.4</v>
      </c>
      <c r="AC11" t="s">
        <v>29</v>
      </c>
      <c r="AD11" t="s">
        <v>30</v>
      </c>
      <c r="AE11">
        <f>Column_2ZW!S51-Column_2ZW!S90</f>
        <v>0</v>
      </c>
      <c r="AF11">
        <f>Column_2ZW!S90-Column_2ZW!S128</f>
        <v>0</v>
      </c>
      <c r="AG11" s="3">
        <v>530</v>
      </c>
    </row>
    <row r="12" spans="1:33">
      <c r="A12" t="s">
        <v>31</v>
      </c>
      <c r="B12" t="s">
        <v>32</v>
      </c>
      <c r="C12">
        <f>Column_2ZW!C52-0</f>
        <v>280</v>
      </c>
      <c r="D12">
        <v>0</v>
      </c>
      <c r="E12" s="3" t="s">
        <v>114</v>
      </c>
      <c r="H12" t="s">
        <v>31</v>
      </c>
      <c r="I12" t="s">
        <v>32</v>
      </c>
      <c r="J12">
        <v>0</v>
      </c>
      <c r="K12">
        <v>0</v>
      </c>
      <c r="L12" s="3" t="s">
        <v>113</v>
      </c>
      <c r="O12" t="s">
        <v>31</v>
      </c>
      <c r="P12" t="s">
        <v>32</v>
      </c>
      <c r="Q12">
        <f>Column_2ZW!K52-Column_2ZW!K91</f>
        <v>460</v>
      </c>
      <c r="R12" s="4">
        <f>Column_2ZW!K91-Column_2ZW!K129</f>
        <v>-20</v>
      </c>
      <c r="S12" s="3">
        <v>560</v>
      </c>
      <c r="V12" t="s">
        <v>31</v>
      </c>
      <c r="W12" t="s">
        <v>32</v>
      </c>
      <c r="X12" s="4">
        <f>Column_2ZW!O52-Column_2ZW!O91</f>
        <v>-0.39999999999999947</v>
      </c>
      <c r="Y12">
        <f>Column_2ZW!O91-Column_2ZW!O129</f>
        <v>0</v>
      </c>
      <c r="Z12" s="3">
        <v>5.6</v>
      </c>
      <c r="AC12" t="s">
        <v>31</v>
      </c>
      <c r="AD12" t="s">
        <v>32</v>
      </c>
      <c r="AE12">
        <f>Column_2ZW!S52-Column_2ZW!S91</f>
        <v>0</v>
      </c>
      <c r="AF12">
        <f>Column_2ZW!S91-Column_2ZW!S129</f>
        <v>20</v>
      </c>
      <c r="AG12" s="3">
        <v>370</v>
      </c>
    </row>
    <row r="13" spans="1:33">
      <c r="A13" t="s">
        <v>33</v>
      </c>
      <c r="B13" t="s">
        <v>34</v>
      </c>
      <c r="C13">
        <f>Column_2ZW!C53-0</f>
        <v>840</v>
      </c>
      <c r="D13">
        <v>0</v>
      </c>
      <c r="E13" s="11" t="s">
        <v>114</v>
      </c>
      <c r="H13" t="s">
        <v>33</v>
      </c>
      <c r="I13" t="s">
        <v>34</v>
      </c>
      <c r="J13">
        <v>0</v>
      </c>
      <c r="K13">
        <v>0</v>
      </c>
      <c r="L13" s="11" t="s">
        <v>113</v>
      </c>
      <c r="O13" t="s">
        <v>33</v>
      </c>
      <c r="P13" t="s">
        <v>34</v>
      </c>
      <c r="Q13">
        <f>Column_2ZW!K53-Column_2ZW!K92</f>
        <v>660</v>
      </c>
      <c r="R13" s="4">
        <f>Column_2ZW!K92-Column_2ZW!K130</f>
        <v>-20</v>
      </c>
      <c r="S13" s="11" t="s">
        <v>166</v>
      </c>
      <c r="V13" t="s">
        <v>33</v>
      </c>
      <c r="W13" t="s">
        <v>34</v>
      </c>
      <c r="X13">
        <f>Column_2ZW!O53-Column_2ZW!O92</f>
        <v>0.70000000000000018</v>
      </c>
      <c r="Y13" s="4">
        <f>Column_2ZW!O92-Column_2ZW!O130</f>
        <v>-0.10000000000000053</v>
      </c>
      <c r="Z13" s="11" t="s">
        <v>238</v>
      </c>
      <c r="AC13" t="s">
        <v>33</v>
      </c>
      <c r="AD13" t="s">
        <v>34</v>
      </c>
      <c r="AE13">
        <f>Column_2ZW!S53-Column_2ZW!S92</f>
        <v>0</v>
      </c>
      <c r="AF13" s="4">
        <f>Column_2ZW!S92-Column_2ZW!S130</f>
        <v>-10</v>
      </c>
      <c r="AG13" s="11" t="s">
        <v>236</v>
      </c>
    </row>
    <row r="14" spans="1:33">
      <c r="A14" t="s">
        <v>35</v>
      </c>
      <c r="B14" t="s">
        <v>36</v>
      </c>
      <c r="C14">
        <f>Column_2ZW!C54-0</f>
        <v>1000</v>
      </c>
      <c r="D14">
        <v>0</v>
      </c>
      <c r="E14" s="11" t="s">
        <v>114</v>
      </c>
      <c r="H14" t="s">
        <v>35</v>
      </c>
      <c r="I14" t="s">
        <v>36</v>
      </c>
      <c r="J14">
        <v>0</v>
      </c>
      <c r="K14">
        <v>0</v>
      </c>
      <c r="L14" s="11" t="s">
        <v>113</v>
      </c>
      <c r="O14" t="s">
        <v>35</v>
      </c>
      <c r="P14" t="s">
        <v>36</v>
      </c>
      <c r="Q14" s="11" t="s">
        <v>222</v>
      </c>
      <c r="R14">
        <v>0</v>
      </c>
      <c r="S14" s="11" t="s">
        <v>158</v>
      </c>
      <c r="V14" t="s">
        <v>35</v>
      </c>
      <c r="W14" t="s">
        <v>36</v>
      </c>
      <c r="X14">
        <f>Column_2ZW!O54-Column_2ZW!O93</f>
        <v>0.90000000000000036</v>
      </c>
      <c r="Y14" s="4">
        <f>Column_2ZW!O93-Column_2ZW!O131</f>
        <v>-9.9999999999999645E-2</v>
      </c>
      <c r="Z14" s="11" t="s">
        <v>232</v>
      </c>
      <c r="AC14" t="s">
        <v>35</v>
      </c>
      <c r="AD14" t="s">
        <v>36</v>
      </c>
      <c r="AE14">
        <f>Column_2ZW!S54-Column_2ZW!S93</f>
        <v>0</v>
      </c>
      <c r="AF14" s="4">
        <f>Column_2ZW!S93-Column_2ZW!S131</f>
        <v>-10</v>
      </c>
      <c r="AG14" s="11" t="s">
        <v>245</v>
      </c>
    </row>
    <row r="15" spans="1:33">
      <c r="A15" t="s">
        <v>38</v>
      </c>
      <c r="B15" t="s">
        <v>39</v>
      </c>
      <c r="C15">
        <f>Column_2ZW!C55-0</f>
        <v>1100</v>
      </c>
      <c r="D15">
        <v>0</v>
      </c>
      <c r="E15" s="12" t="s">
        <v>114</v>
      </c>
      <c r="H15" t="s">
        <v>38</v>
      </c>
      <c r="I15" t="s">
        <v>39</v>
      </c>
      <c r="J15">
        <v>0</v>
      </c>
      <c r="K15">
        <v>0</v>
      </c>
      <c r="L15" s="12" t="s">
        <v>113</v>
      </c>
      <c r="O15" t="s">
        <v>38</v>
      </c>
      <c r="P15" t="s">
        <v>39</v>
      </c>
      <c r="Q15" s="12" t="s">
        <v>192</v>
      </c>
      <c r="R15">
        <v>0</v>
      </c>
      <c r="S15" s="12" t="s">
        <v>158</v>
      </c>
      <c r="V15" t="s">
        <v>38</v>
      </c>
      <c r="W15" t="s">
        <v>39</v>
      </c>
      <c r="X15">
        <f>Column_2ZW!O55-Column_2ZW!O94</f>
        <v>0.29999999999999982</v>
      </c>
      <c r="Y15">
        <f>Column_2ZW!O94-Column_2ZW!O132</f>
        <v>0.20000000000000018</v>
      </c>
      <c r="Z15" s="12" t="s">
        <v>232</v>
      </c>
      <c r="AC15" t="s">
        <v>38</v>
      </c>
      <c r="AD15" t="s">
        <v>39</v>
      </c>
      <c r="AE15">
        <f>Column_2ZW!S55-Column_2ZW!S94</f>
        <v>0</v>
      </c>
      <c r="AF15">
        <f>Column_2ZW!S94-Column_2ZW!S132</f>
        <v>0</v>
      </c>
      <c r="AG15" s="12" t="s">
        <v>152</v>
      </c>
    </row>
    <row r="16" spans="1:33">
      <c r="A16" t="s">
        <v>41</v>
      </c>
      <c r="B16" t="s">
        <v>42</v>
      </c>
      <c r="C16">
        <f>Column_2ZW!C56-0</f>
        <v>1500</v>
      </c>
      <c r="D16">
        <v>0</v>
      </c>
      <c r="E16" s="12" t="s">
        <v>114</v>
      </c>
      <c r="H16" t="s">
        <v>41</v>
      </c>
      <c r="I16" t="s">
        <v>42</v>
      </c>
      <c r="J16">
        <v>0</v>
      </c>
      <c r="K16">
        <v>0</v>
      </c>
      <c r="L16" s="12" t="s">
        <v>113</v>
      </c>
      <c r="O16" t="s">
        <v>41</v>
      </c>
      <c r="P16" t="s">
        <v>42</v>
      </c>
      <c r="Q16" s="12" t="s">
        <v>227</v>
      </c>
      <c r="R16">
        <v>0</v>
      </c>
      <c r="S16" s="12" t="s">
        <v>158</v>
      </c>
      <c r="V16" t="s">
        <v>41</v>
      </c>
      <c r="W16" t="s">
        <v>42</v>
      </c>
      <c r="X16">
        <f>Column_2ZW!O56-Column_2ZW!O95</f>
        <v>0.5</v>
      </c>
      <c r="Y16">
        <f>Column_2ZW!O95-Column_2ZW!O133</f>
        <v>-9.9999999999999645E-2</v>
      </c>
      <c r="Z16" s="12" t="s">
        <v>242</v>
      </c>
      <c r="AC16" t="s">
        <v>41</v>
      </c>
      <c r="AD16" t="s">
        <v>42</v>
      </c>
      <c r="AE16">
        <f>Column_2ZW!S56-Column_2ZW!S95</f>
        <v>10</v>
      </c>
      <c r="AF16" s="4">
        <f>Column_2ZW!S95-Column_2ZW!S133</f>
        <v>-10</v>
      </c>
      <c r="AG16" s="12" t="s">
        <v>177</v>
      </c>
    </row>
    <row r="17" spans="1:33">
      <c r="A17" t="s">
        <v>44</v>
      </c>
      <c r="B17" t="s">
        <v>45</v>
      </c>
      <c r="C17">
        <f>Column_2ZW!C57-0</f>
        <v>2100</v>
      </c>
      <c r="D17">
        <v>0</v>
      </c>
      <c r="E17" s="12" t="s">
        <v>114</v>
      </c>
      <c r="H17" t="s">
        <v>44</v>
      </c>
      <c r="I17" t="s">
        <v>45</v>
      </c>
      <c r="J17">
        <v>0</v>
      </c>
      <c r="K17">
        <v>0</v>
      </c>
      <c r="L17" s="12" t="s">
        <v>113</v>
      </c>
      <c r="O17" t="s">
        <v>44</v>
      </c>
      <c r="P17" t="s">
        <v>45</v>
      </c>
      <c r="Q17" s="12" t="s">
        <v>230</v>
      </c>
      <c r="R17">
        <v>0</v>
      </c>
      <c r="S17" s="12" t="s">
        <v>158</v>
      </c>
      <c r="V17" t="s">
        <v>44</v>
      </c>
      <c r="W17" t="s">
        <v>45</v>
      </c>
      <c r="X17">
        <f>Column_2ZW!O57-Column_2ZW!O96</f>
        <v>0.20000000000000018</v>
      </c>
      <c r="Y17">
        <f>Column_2ZW!O96-Column_2ZW!O134</f>
        <v>0.10000000000000053</v>
      </c>
      <c r="Z17" s="12" t="s">
        <v>224</v>
      </c>
      <c r="AC17" t="s">
        <v>44</v>
      </c>
      <c r="AD17" t="s">
        <v>45</v>
      </c>
      <c r="AE17" s="4">
        <f>Column_2ZW!S57-Column_2ZW!S96</f>
        <v>-10</v>
      </c>
      <c r="AF17">
        <f>Column_2ZW!S96-Column_2ZW!S134</f>
        <v>0</v>
      </c>
      <c r="AG17" s="12" t="s">
        <v>182</v>
      </c>
    </row>
    <row r="18" spans="1:33">
      <c r="A18" t="s">
        <v>48</v>
      </c>
      <c r="B18" t="s">
        <v>49</v>
      </c>
      <c r="C18">
        <f>Column_2ZW!C58-0</f>
        <v>2000</v>
      </c>
      <c r="D18">
        <v>0</v>
      </c>
      <c r="E18" s="12" t="s">
        <v>114</v>
      </c>
      <c r="H18" t="s">
        <v>48</v>
      </c>
      <c r="I18" t="s">
        <v>49</v>
      </c>
      <c r="J18">
        <v>0</v>
      </c>
      <c r="K18">
        <v>0</v>
      </c>
      <c r="L18" s="12" t="s">
        <v>113</v>
      </c>
      <c r="O18" t="s">
        <v>48</v>
      </c>
      <c r="P18" t="s">
        <v>49</v>
      </c>
      <c r="Q18" s="12" t="s">
        <v>233</v>
      </c>
      <c r="R18">
        <v>0</v>
      </c>
      <c r="S18" s="12" t="s">
        <v>158</v>
      </c>
      <c r="V18" t="s">
        <v>48</v>
      </c>
      <c r="W18" t="s">
        <v>49</v>
      </c>
      <c r="X18">
        <f>Column_2ZW!O58-Column_2ZW!O97</f>
        <v>0.5</v>
      </c>
      <c r="Y18" s="4">
        <f>Column_2ZW!O97-Column_2ZW!O135</f>
        <v>-0.10000000000000053</v>
      </c>
      <c r="Z18" s="12" t="s">
        <v>231</v>
      </c>
      <c r="AC18" t="s">
        <v>48</v>
      </c>
      <c r="AD18" t="s">
        <v>49</v>
      </c>
      <c r="AE18">
        <f>Column_2ZW!S58-Column_2ZW!S97</f>
        <v>0</v>
      </c>
      <c r="AF18">
        <f>Column_2ZW!S97-Column_2ZW!S135</f>
        <v>0</v>
      </c>
      <c r="AG18" s="12" t="s">
        <v>43</v>
      </c>
    </row>
    <row r="19" spans="1:33">
      <c r="A19" t="s">
        <v>51</v>
      </c>
      <c r="B19" t="s">
        <v>52</v>
      </c>
      <c r="C19">
        <f>Column_2ZW!C59-0</f>
        <v>680</v>
      </c>
      <c r="D19">
        <v>0</v>
      </c>
      <c r="E19" s="11" t="s">
        <v>114</v>
      </c>
      <c r="H19" t="s">
        <v>51</v>
      </c>
      <c r="I19" t="s">
        <v>52</v>
      </c>
      <c r="J19">
        <v>0</v>
      </c>
      <c r="K19">
        <v>0</v>
      </c>
      <c r="L19" s="11" t="s">
        <v>113</v>
      </c>
      <c r="O19" t="s">
        <v>51</v>
      </c>
      <c r="P19" t="s">
        <v>52</v>
      </c>
      <c r="Q19" s="11" t="s">
        <v>37</v>
      </c>
      <c r="R19">
        <v>0</v>
      </c>
      <c r="S19" s="11" t="s">
        <v>158</v>
      </c>
      <c r="V19" t="s">
        <v>51</v>
      </c>
      <c r="W19" t="s">
        <v>52</v>
      </c>
      <c r="X19">
        <f>Column_2ZW!O59-Column_2ZW!O98</f>
        <v>0.5</v>
      </c>
      <c r="Y19" s="4">
        <f>Column_2ZW!O98-Column_2ZW!O136</f>
        <v>-0.20000000000000018</v>
      </c>
      <c r="Z19" s="11" t="s">
        <v>231</v>
      </c>
      <c r="AC19" t="s">
        <v>51</v>
      </c>
      <c r="AD19" t="s">
        <v>52</v>
      </c>
      <c r="AE19">
        <f>Column_2ZW!S59-Column_2ZW!S98</f>
        <v>0</v>
      </c>
      <c r="AF19">
        <f>Column_2ZW!S98-Column_2ZW!S136</f>
        <v>10</v>
      </c>
      <c r="AG19" s="11" t="s">
        <v>154</v>
      </c>
    </row>
    <row r="20" spans="1:33">
      <c r="A20" t="s">
        <v>55</v>
      </c>
      <c r="B20" t="s">
        <v>56</v>
      </c>
      <c r="C20">
        <f>Column_2ZW!C60-0</f>
        <v>570</v>
      </c>
      <c r="D20">
        <v>0</v>
      </c>
      <c r="E20" s="11" t="s">
        <v>114</v>
      </c>
      <c r="H20" t="s">
        <v>55</v>
      </c>
      <c r="I20" t="s">
        <v>56</v>
      </c>
      <c r="J20">
        <v>0</v>
      </c>
      <c r="K20">
        <v>0</v>
      </c>
      <c r="L20" s="11" t="s">
        <v>113</v>
      </c>
      <c r="O20" t="s">
        <v>55</v>
      </c>
      <c r="P20" t="s">
        <v>56</v>
      </c>
      <c r="Q20" s="11" t="s">
        <v>237</v>
      </c>
      <c r="R20">
        <v>0</v>
      </c>
      <c r="S20" s="11" t="s">
        <v>158</v>
      </c>
      <c r="V20" t="s">
        <v>55</v>
      </c>
      <c r="W20" t="s">
        <v>56</v>
      </c>
      <c r="X20" s="4">
        <f>Column_2ZW!O60-Column_2ZW!O99</f>
        <v>-9.9999999999999645E-2</v>
      </c>
      <c r="Y20">
        <f>Column_2ZW!O99-Column_2ZW!O137</f>
        <v>0.20000000000000018</v>
      </c>
      <c r="Z20" s="11" t="s">
        <v>252</v>
      </c>
      <c r="AC20" t="s">
        <v>55</v>
      </c>
      <c r="AD20" t="s">
        <v>56</v>
      </c>
      <c r="AE20">
        <f>Column_2ZW!S60-Column_2ZW!S99</f>
        <v>0</v>
      </c>
      <c r="AF20">
        <f>Column_2ZW!S99-Column_2ZW!S137</f>
        <v>0</v>
      </c>
      <c r="AG20" s="11" t="s">
        <v>154</v>
      </c>
    </row>
    <row r="21" spans="1:33" ht="15">
      <c r="A21" t="s">
        <v>58</v>
      </c>
      <c r="B21" t="s">
        <v>59</v>
      </c>
      <c r="C21">
        <f>Column_2ZW!C61-0</f>
        <v>650</v>
      </c>
      <c r="D21">
        <v>0</v>
      </c>
      <c r="E21" s="13" t="s">
        <v>114</v>
      </c>
      <c r="H21" t="s">
        <v>58</v>
      </c>
      <c r="I21" t="s">
        <v>59</v>
      </c>
      <c r="J21">
        <v>0</v>
      </c>
      <c r="K21">
        <v>0</v>
      </c>
      <c r="L21" s="13" t="s">
        <v>113</v>
      </c>
      <c r="O21" t="s">
        <v>58</v>
      </c>
      <c r="P21" t="s">
        <v>59</v>
      </c>
      <c r="Q21">
        <v>570</v>
      </c>
      <c r="R21">
        <v>0</v>
      </c>
      <c r="S21" s="13" t="s">
        <v>158</v>
      </c>
      <c r="V21" t="s">
        <v>58</v>
      </c>
      <c r="W21" t="s">
        <v>59</v>
      </c>
      <c r="X21" s="6">
        <f>Column_2ZW!O61-Column_2ZW!O100</f>
        <v>0.10000000000000053</v>
      </c>
      <c r="Y21" s="4">
        <f>Column_2ZW!O100-Column_2ZW!O138</f>
        <v>-0.10000000000000053</v>
      </c>
      <c r="Z21" s="13" t="s">
        <v>240</v>
      </c>
      <c r="AC21" t="s">
        <v>58</v>
      </c>
      <c r="AD21" t="s">
        <v>59</v>
      </c>
      <c r="AE21">
        <f>Column_2ZW!S61-Column_2ZW!S100</f>
        <v>10</v>
      </c>
      <c r="AF21">
        <f>Column_2ZW!S100-Column_2ZW!S138</f>
        <v>0</v>
      </c>
      <c r="AG21" s="13" t="s">
        <v>147</v>
      </c>
    </row>
    <row r="22" spans="1:33" ht="15">
      <c r="A22" s="14" t="s">
        <v>64</v>
      </c>
      <c r="B22" s="14" t="s">
        <v>62</v>
      </c>
      <c r="C22">
        <f>Column_2ZW!C62-0</f>
        <v>590</v>
      </c>
      <c r="D22">
        <v>0</v>
      </c>
      <c r="E22" s="13" t="s">
        <v>114</v>
      </c>
      <c r="H22" s="14" t="s">
        <v>64</v>
      </c>
      <c r="I22" s="14" t="s">
        <v>62</v>
      </c>
      <c r="J22">
        <v>0</v>
      </c>
      <c r="K22">
        <v>0</v>
      </c>
      <c r="L22" s="13" t="s">
        <v>113</v>
      </c>
      <c r="O22" s="14" t="s">
        <v>64</v>
      </c>
      <c r="P22" s="14" t="s">
        <v>62</v>
      </c>
      <c r="Q22">
        <v>480</v>
      </c>
      <c r="R22">
        <v>0</v>
      </c>
      <c r="S22" s="13" t="s">
        <v>158</v>
      </c>
      <c r="V22" s="14" t="s">
        <v>64</v>
      </c>
      <c r="W22" s="14" t="s">
        <v>62</v>
      </c>
      <c r="X22" s="6">
        <f>Column_2ZW!O63-Column_2ZW!O101</f>
        <v>9.9999999999999645E-2</v>
      </c>
      <c r="Y22">
        <f>Column_2ZW!O101-Column_2ZW!O139</f>
        <v>0.20000000000000018</v>
      </c>
      <c r="Z22" s="13" t="s">
        <v>221</v>
      </c>
      <c r="AC22" s="14" t="s">
        <v>64</v>
      </c>
      <c r="AD22" s="14" t="s">
        <v>62</v>
      </c>
      <c r="AE22">
        <f>Column_2ZW!S63-Column_2ZW!S101</f>
        <v>10</v>
      </c>
      <c r="AF22">
        <f>Column_2ZW!S101-Column_2ZW!S139</f>
        <v>0</v>
      </c>
      <c r="AG22" s="13" t="s">
        <v>147</v>
      </c>
    </row>
    <row r="25" spans="1:33" ht="15.75">
      <c r="B25" s="15" t="s">
        <v>96</v>
      </c>
      <c r="I25" s="7" t="s">
        <v>100</v>
      </c>
      <c r="P25" s="7" t="s">
        <v>104</v>
      </c>
      <c r="W25" s="7" t="s">
        <v>320</v>
      </c>
      <c r="AD25" s="7" t="s">
        <v>112</v>
      </c>
    </row>
    <row r="26" spans="1:33">
      <c r="B26" t="s">
        <v>93</v>
      </c>
      <c r="C26" t="s">
        <v>94</v>
      </c>
      <c r="E26" s="2"/>
      <c r="I26" t="s">
        <v>93</v>
      </c>
      <c r="J26" s="2" t="s">
        <v>2</v>
      </c>
      <c r="P26" t="s">
        <v>93</v>
      </c>
      <c r="Q26" s="2" t="s">
        <v>94</v>
      </c>
      <c r="W26" t="s">
        <v>93</v>
      </c>
      <c r="X26" s="2" t="s">
        <v>94</v>
      </c>
      <c r="AD26" t="s">
        <v>93</v>
      </c>
      <c r="AE26" s="2" t="s">
        <v>94</v>
      </c>
    </row>
    <row r="27" spans="1:33">
      <c r="B27" t="s">
        <v>4</v>
      </c>
      <c r="C27">
        <v>1</v>
      </c>
      <c r="E27" s="2"/>
      <c r="I27" t="s">
        <v>4</v>
      </c>
      <c r="J27" s="2">
        <v>0.1</v>
      </c>
      <c r="P27" t="s">
        <v>4</v>
      </c>
      <c r="Q27" s="2">
        <v>1</v>
      </c>
      <c r="W27" t="s">
        <v>4</v>
      </c>
      <c r="X27" s="2">
        <v>10</v>
      </c>
      <c r="AD27" t="s">
        <v>4</v>
      </c>
      <c r="AE27" s="2">
        <v>10</v>
      </c>
    </row>
    <row r="28" spans="1:33" ht="25.5">
      <c r="A28" t="s">
        <v>5</v>
      </c>
      <c r="B28" t="s">
        <v>6</v>
      </c>
      <c r="C28" s="8" t="s">
        <v>321</v>
      </c>
      <c r="D28" s="8" t="s">
        <v>322</v>
      </c>
      <c r="E28" s="8" t="s">
        <v>323</v>
      </c>
      <c r="H28" t="s">
        <v>5</v>
      </c>
      <c r="I28" t="s">
        <v>6</v>
      </c>
      <c r="J28" s="8" t="s">
        <v>324</v>
      </c>
      <c r="K28" s="8" t="s">
        <v>325</v>
      </c>
      <c r="L28" s="8" t="s">
        <v>326</v>
      </c>
      <c r="O28" t="s">
        <v>5</v>
      </c>
      <c r="P28" t="s">
        <v>6</v>
      </c>
      <c r="Q28" s="8" t="s">
        <v>327</v>
      </c>
      <c r="R28" s="8" t="s">
        <v>328</v>
      </c>
      <c r="S28" s="8" t="s">
        <v>329</v>
      </c>
      <c r="V28" t="s">
        <v>5</v>
      </c>
      <c r="W28" t="s">
        <v>6</v>
      </c>
      <c r="X28" s="8" t="s">
        <v>330</v>
      </c>
      <c r="Y28" s="8" t="s">
        <v>331</v>
      </c>
      <c r="Z28" s="8" t="s">
        <v>332</v>
      </c>
      <c r="AC28" t="s">
        <v>5</v>
      </c>
      <c r="AD28" t="s">
        <v>6</v>
      </c>
      <c r="AE28" s="8" t="s">
        <v>333</v>
      </c>
      <c r="AF28" s="8" t="s">
        <v>334</v>
      </c>
      <c r="AG28" s="8" t="s">
        <v>335</v>
      </c>
    </row>
    <row r="29" spans="1:33" ht="15">
      <c r="A29" t="s">
        <v>14</v>
      </c>
      <c r="B29" s="9" t="s">
        <v>15</v>
      </c>
      <c r="C29" t="s">
        <v>16</v>
      </c>
      <c r="D29" t="s">
        <v>16</v>
      </c>
      <c r="E29" t="s">
        <v>16</v>
      </c>
      <c r="H29" t="s">
        <v>14</v>
      </c>
      <c r="I29" s="9" t="s">
        <v>15</v>
      </c>
      <c r="J29" t="s">
        <v>16</v>
      </c>
      <c r="K29" t="s">
        <v>16</v>
      </c>
      <c r="L29" t="s">
        <v>16</v>
      </c>
      <c r="O29" t="s">
        <v>14</v>
      </c>
      <c r="P29" s="9" t="s">
        <v>15</v>
      </c>
      <c r="Q29" t="s">
        <v>16</v>
      </c>
      <c r="R29" t="s">
        <v>16</v>
      </c>
      <c r="S29" t="s">
        <v>16</v>
      </c>
      <c r="V29" t="s">
        <v>14</v>
      </c>
      <c r="W29" s="9" t="s">
        <v>15</v>
      </c>
      <c r="X29" t="s">
        <v>16</v>
      </c>
      <c r="Y29" t="s">
        <v>16</v>
      </c>
      <c r="Z29" t="s">
        <v>16</v>
      </c>
      <c r="AC29" t="s">
        <v>14</v>
      </c>
      <c r="AD29" s="9" t="s">
        <v>15</v>
      </c>
      <c r="AE29" t="s">
        <v>16</v>
      </c>
      <c r="AF29" t="s">
        <v>16</v>
      </c>
      <c r="AG29" t="s">
        <v>16</v>
      </c>
    </row>
    <row r="30" spans="1:33">
      <c r="A30" t="s">
        <v>17</v>
      </c>
      <c r="B30" t="s">
        <v>18</v>
      </c>
      <c r="C30" t="s">
        <v>16</v>
      </c>
      <c r="D30" t="s">
        <v>16</v>
      </c>
      <c r="E30" t="s">
        <v>16</v>
      </c>
      <c r="H30" t="s">
        <v>17</v>
      </c>
      <c r="I30" t="s">
        <v>18</v>
      </c>
      <c r="J30" t="s">
        <v>16</v>
      </c>
      <c r="K30" t="s">
        <v>16</v>
      </c>
      <c r="L30" t="s">
        <v>16</v>
      </c>
      <c r="O30" t="s">
        <v>17</v>
      </c>
      <c r="P30" t="s">
        <v>18</v>
      </c>
      <c r="Q30" t="s">
        <v>16</v>
      </c>
      <c r="R30" t="s">
        <v>16</v>
      </c>
      <c r="S30" t="s">
        <v>16</v>
      </c>
      <c r="V30" t="s">
        <v>17</v>
      </c>
      <c r="W30" t="s">
        <v>18</v>
      </c>
      <c r="X30" t="s">
        <v>16</v>
      </c>
      <c r="Y30" t="s">
        <v>16</v>
      </c>
      <c r="Z30" t="s">
        <v>16</v>
      </c>
      <c r="AC30" t="s">
        <v>17</v>
      </c>
      <c r="AD30" t="s">
        <v>18</v>
      </c>
      <c r="AE30" t="s">
        <v>16</v>
      </c>
      <c r="AF30" t="s">
        <v>16</v>
      </c>
      <c r="AG30" t="s">
        <v>16</v>
      </c>
    </row>
    <row r="31" spans="1:33">
      <c r="A31" t="s">
        <v>19</v>
      </c>
      <c r="B31" t="s">
        <v>20</v>
      </c>
      <c r="C31">
        <f>Column_2ZW!D47-Column_2ZW!D86</f>
        <v>0.29999999999999982</v>
      </c>
      <c r="D31">
        <f>Column_2ZW!D86-Column_2ZW!D124</f>
        <v>0.10000000000000009</v>
      </c>
      <c r="E31" s="3">
        <v>2.6</v>
      </c>
      <c r="H31" t="s">
        <v>19</v>
      </c>
      <c r="I31" t="s">
        <v>20</v>
      </c>
      <c r="J31">
        <f>Column_2ZW!H47-Column_2ZW!H86</f>
        <v>90</v>
      </c>
      <c r="K31" s="4">
        <f>Column_2ZW!H86-Column_2ZW!H124</f>
        <v>-40</v>
      </c>
      <c r="L31" s="3">
        <v>490</v>
      </c>
      <c r="O31" t="s">
        <v>19</v>
      </c>
      <c r="P31" t="s">
        <v>20</v>
      </c>
      <c r="Q31" s="3">
        <v>1.6</v>
      </c>
      <c r="R31">
        <v>0</v>
      </c>
      <c r="S31" s="3" t="s">
        <v>113</v>
      </c>
      <c r="V31" t="s">
        <v>19</v>
      </c>
      <c r="W31" t="s">
        <v>20</v>
      </c>
      <c r="X31">
        <f>Column_2ZW!P47-Column_2ZW!P86</f>
        <v>4</v>
      </c>
      <c r="Y31">
        <f>Column_2ZW!P86-Column_2ZW!P124</f>
        <v>1</v>
      </c>
      <c r="Z31" s="3">
        <v>62</v>
      </c>
      <c r="AC31" t="s">
        <v>19</v>
      </c>
      <c r="AD31" t="s">
        <v>20</v>
      </c>
      <c r="AE31">
        <f>Column_2ZW!T47-Column_2ZW!T86</f>
        <v>25</v>
      </c>
      <c r="AF31">
        <f>Column_2ZW!T86-Column_2ZW!T124</f>
        <v>1</v>
      </c>
      <c r="AG31" s="3">
        <v>62</v>
      </c>
    </row>
    <row r="32" spans="1:33">
      <c r="A32" t="s">
        <v>23</v>
      </c>
      <c r="B32" t="s">
        <v>24</v>
      </c>
      <c r="C32">
        <f>Column_2ZW!D48-Column_2ZW!D87</f>
        <v>0.49999999999999956</v>
      </c>
      <c r="D32">
        <f>Column_2ZW!D87-Column_2ZW!D125</f>
        <v>0</v>
      </c>
      <c r="E32" s="3">
        <v>3.6</v>
      </c>
      <c r="H32" t="s">
        <v>23</v>
      </c>
      <c r="I32" t="s">
        <v>24</v>
      </c>
      <c r="J32">
        <f>Column_2ZW!H48-Column_2ZW!H87</f>
        <v>20</v>
      </c>
      <c r="K32" s="4">
        <f>Column_2ZW!H87-Column_2ZW!H125</f>
        <v>-10</v>
      </c>
      <c r="L32" s="3">
        <v>430</v>
      </c>
      <c r="O32" t="s">
        <v>23</v>
      </c>
      <c r="P32" t="s">
        <v>24</v>
      </c>
      <c r="Q32">
        <v>0</v>
      </c>
      <c r="R32">
        <v>0</v>
      </c>
      <c r="S32" s="3" t="s">
        <v>113</v>
      </c>
      <c r="V32" t="s">
        <v>23</v>
      </c>
      <c r="W32" t="s">
        <v>24</v>
      </c>
      <c r="X32">
        <f>Column_2ZW!P48-Column_2ZW!P87</f>
        <v>3</v>
      </c>
      <c r="Y32" s="4">
        <f>Column_2ZW!P87-Column_2ZW!P125</f>
        <v>-2</v>
      </c>
      <c r="Z32" s="3">
        <v>57</v>
      </c>
      <c r="AC32" t="s">
        <v>23</v>
      </c>
      <c r="AD32" t="s">
        <v>24</v>
      </c>
      <c r="AE32">
        <f>Column_2ZW!T48-Column_2ZW!T87</f>
        <v>21</v>
      </c>
      <c r="AF32" s="4">
        <f>Column_2ZW!T87-Column_2ZW!T125</f>
        <v>-12</v>
      </c>
      <c r="AG32" s="3">
        <v>55</v>
      </c>
    </row>
    <row r="33" spans="1:33">
      <c r="A33" t="s">
        <v>25</v>
      </c>
      <c r="B33" t="s">
        <v>26</v>
      </c>
      <c r="C33">
        <f>Column_2ZW!D49-Column_2ZW!D88</f>
        <v>0.20000000000000018</v>
      </c>
      <c r="D33" s="4">
        <f>Column_2ZW!D88-Column_2ZW!D126</f>
        <v>-0.10000000000000009</v>
      </c>
      <c r="E33" s="3">
        <v>3.4</v>
      </c>
      <c r="H33" t="s">
        <v>25</v>
      </c>
      <c r="I33" t="s">
        <v>26</v>
      </c>
      <c r="J33">
        <f>Column_2ZW!H49-Column_2ZW!H88</f>
        <v>0</v>
      </c>
      <c r="K33" s="4">
        <f>Column_2ZW!H88-Column_2ZW!H126</f>
        <v>-10</v>
      </c>
      <c r="L33" s="3">
        <v>390</v>
      </c>
      <c r="O33" t="s">
        <v>25</v>
      </c>
      <c r="P33" t="s">
        <v>26</v>
      </c>
      <c r="Q33">
        <v>0</v>
      </c>
      <c r="R33">
        <v>0</v>
      </c>
      <c r="S33" s="3" t="s">
        <v>113</v>
      </c>
      <c r="V33" t="s">
        <v>25</v>
      </c>
      <c r="W33" t="s">
        <v>26</v>
      </c>
      <c r="X33">
        <f>Column_2ZW!P49-Column_2ZW!P88</f>
        <v>0</v>
      </c>
      <c r="Y33">
        <f>Column_2ZW!P88-Column_2ZW!P126</f>
        <v>0</v>
      </c>
      <c r="Z33" s="3">
        <v>51</v>
      </c>
      <c r="AC33" t="s">
        <v>25</v>
      </c>
      <c r="AD33" t="s">
        <v>26</v>
      </c>
      <c r="AE33">
        <f>Column_2ZW!T49-Column_2ZW!T88</f>
        <v>7</v>
      </c>
      <c r="AF33">
        <f>Column_2ZW!T88-Column_2ZW!T126</f>
        <v>1</v>
      </c>
      <c r="AG33" s="3">
        <v>46</v>
      </c>
    </row>
    <row r="34" spans="1:33" ht="15">
      <c r="A34" t="s">
        <v>27</v>
      </c>
      <c r="B34" s="9" t="s">
        <v>28</v>
      </c>
      <c r="C34" s="4">
        <f>Column_2ZW!D50-Column_2ZW!D89</f>
        <v>-0.40000000000000036</v>
      </c>
      <c r="D34" s="4">
        <f>Column_2ZW!D89-Column_2ZW!D127</f>
        <v>-9.9999999999999645E-2</v>
      </c>
      <c r="E34" s="3">
        <v>6.6</v>
      </c>
      <c r="H34" t="s">
        <v>27</v>
      </c>
      <c r="I34" s="9" t="s">
        <v>28</v>
      </c>
      <c r="J34">
        <f>Column_2ZW!H50-Column_2ZW!H89</f>
        <v>10</v>
      </c>
      <c r="K34">
        <f>Column_2ZW!H89-Column_2ZW!H127</f>
        <v>0</v>
      </c>
      <c r="L34" s="3">
        <v>310</v>
      </c>
      <c r="O34" t="s">
        <v>27</v>
      </c>
      <c r="P34" s="9" t="s">
        <v>28</v>
      </c>
      <c r="Q34">
        <v>0</v>
      </c>
      <c r="R34">
        <v>0</v>
      </c>
      <c r="S34" s="3" t="s">
        <v>113</v>
      </c>
      <c r="V34" t="s">
        <v>27</v>
      </c>
      <c r="W34" s="9" t="s">
        <v>28</v>
      </c>
      <c r="X34">
        <f>Column_2ZW!P50-Column_2ZW!P89</f>
        <v>2</v>
      </c>
      <c r="Y34">
        <f>Column_2ZW!P89-Column_2ZW!P127</f>
        <v>0</v>
      </c>
      <c r="Z34" s="3">
        <v>40</v>
      </c>
      <c r="AC34" t="s">
        <v>27</v>
      </c>
      <c r="AD34" s="9" t="s">
        <v>28</v>
      </c>
      <c r="AE34">
        <f>Column_2ZW!T50-Column_2ZW!T89</f>
        <v>9</v>
      </c>
      <c r="AF34">
        <f>Column_2ZW!T89-Column_2ZW!T127</f>
        <v>-3</v>
      </c>
      <c r="AG34" s="3">
        <v>43</v>
      </c>
    </row>
    <row r="35" spans="1:33">
      <c r="A35" t="s">
        <v>29</v>
      </c>
      <c r="B35" t="s">
        <v>30</v>
      </c>
      <c r="C35">
        <f>Column_2ZW!D51-Column_2ZW!D90</f>
        <v>1.0999999999999996</v>
      </c>
      <c r="D35" s="4">
        <f>Column_2ZW!D90-Column_2ZW!D128</f>
        <v>-9.9999999999999645E-2</v>
      </c>
      <c r="E35" s="3">
        <v>8.1</v>
      </c>
      <c r="H35" t="s">
        <v>29</v>
      </c>
      <c r="I35" t="s">
        <v>30</v>
      </c>
      <c r="J35" s="4">
        <f>Column_2ZW!H51-Column_2ZW!H90</f>
        <v>-20</v>
      </c>
      <c r="K35">
        <f>Column_2ZW!H90-Column_2ZW!H128</f>
        <v>0</v>
      </c>
      <c r="L35" s="3">
        <v>260</v>
      </c>
      <c r="O35" t="s">
        <v>29</v>
      </c>
      <c r="P35" t="s">
        <v>30</v>
      </c>
      <c r="Q35">
        <v>0</v>
      </c>
      <c r="R35" s="5">
        <v>0</v>
      </c>
      <c r="S35" s="3" t="s">
        <v>113</v>
      </c>
      <c r="V35" t="s">
        <v>29</v>
      </c>
      <c r="W35" t="s">
        <v>30</v>
      </c>
      <c r="X35">
        <f>Column_2ZW!P51-Column_2ZW!P90</f>
        <v>-5</v>
      </c>
      <c r="Y35" s="4">
        <f>Column_2ZW!P90-Column_2ZW!P128</f>
        <v>-1</v>
      </c>
      <c r="Z35" s="3">
        <v>36</v>
      </c>
      <c r="AC35" t="s">
        <v>29</v>
      </c>
      <c r="AD35" t="s">
        <v>30</v>
      </c>
      <c r="AE35">
        <f>Column_2ZW!T51-Column_2ZW!T90</f>
        <v>0</v>
      </c>
      <c r="AF35" s="4">
        <f>Column_2ZW!T90-Column_2ZW!T128</f>
        <v>-2</v>
      </c>
      <c r="AG35" s="3">
        <v>36</v>
      </c>
    </row>
    <row r="36" spans="1:33">
      <c r="A36" t="s">
        <v>31</v>
      </c>
      <c r="B36" t="s">
        <v>32</v>
      </c>
      <c r="C36">
        <f>Column_2ZW!D52-Column_2ZW!D91</f>
        <v>0.19999999999999929</v>
      </c>
      <c r="D36">
        <f>Column_2ZW!D91-Column_2ZW!D129</f>
        <v>9.9999999999999645E-2</v>
      </c>
      <c r="E36" s="3">
        <v>8.4</v>
      </c>
      <c r="H36" t="s">
        <v>31</v>
      </c>
      <c r="I36" t="s">
        <v>32</v>
      </c>
      <c r="J36">
        <f>Column_2ZW!H52-Column_2ZW!H91</f>
        <v>0</v>
      </c>
      <c r="K36">
        <f>Column_2ZW!H91-Column_2ZW!H129</f>
        <v>10</v>
      </c>
      <c r="L36" s="3">
        <v>170</v>
      </c>
      <c r="O36" t="s">
        <v>31</v>
      </c>
      <c r="P36" t="s">
        <v>32</v>
      </c>
      <c r="Q36">
        <v>0</v>
      </c>
      <c r="R36">
        <v>0</v>
      </c>
      <c r="S36" s="3" t="s">
        <v>113</v>
      </c>
      <c r="V36" t="s">
        <v>31</v>
      </c>
      <c r="W36" t="s">
        <v>32</v>
      </c>
      <c r="X36" s="4">
        <f>Column_2ZW!P52-Column_2ZW!P91</f>
        <v>-6</v>
      </c>
      <c r="Y36">
        <f>Column_2ZW!P91-Column_2ZW!P129</f>
        <v>0</v>
      </c>
      <c r="Z36" s="3">
        <v>31</v>
      </c>
      <c r="AC36" t="s">
        <v>31</v>
      </c>
      <c r="AD36" t="s">
        <v>32</v>
      </c>
      <c r="AE36" s="4">
        <f>Column_2ZW!T52-Column_2ZW!T91</f>
        <v>-12</v>
      </c>
      <c r="AF36">
        <f>Column_2ZW!T91-Column_2ZW!T129</f>
        <v>0</v>
      </c>
      <c r="AG36" s="3">
        <v>52</v>
      </c>
    </row>
    <row r="37" spans="1:33">
      <c r="A37" t="s">
        <v>33</v>
      </c>
      <c r="B37" t="s">
        <v>34</v>
      </c>
      <c r="C37">
        <f>Column_2ZW!D53-Column_2ZW!D92</f>
        <v>1.6999999999999993</v>
      </c>
      <c r="D37" s="4">
        <f>Column_2ZW!D92-Column_2ZW!D130</f>
        <v>-0.20000000000000018</v>
      </c>
      <c r="E37" s="11" t="s">
        <v>250</v>
      </c>
      <c r="H37" t="s">
        <v>33</v>
      </c>
      <c r="I37" t="s">
        <v>34</v>
      </c>
      <c r="J37" s="4">
        <f>Column_2ZW!H53-Column_2ZW!H92</f>
        <v>-3</v>
      </c>
      <c r="K37">
        <f>Column_2ZW!H92-Column_2ZW!H130</f>
        <v>6</v>
      </c>
      <c r="L37" s="11" t="s">
        <v>258</v>
      </c>
      <c r="O37" t="s">
        <v>33</v>
      </c>
      <c r="P37" t="s">
        <v>34</v>
      </c>
      <c r="Q37">
        <v>0</v>
      </c>
      <c r="R37">
        <v>0</v>
      </c>
      <c r="S37" s="11" t="s">
        <v>113</v>
      </c>
      <c r="V37" t="s">
        <v>33</v>
      </c>
      <c r="W37" t="s">
        <v>34</v>
      </c>
      <c r="X37" s="4">
        <f>Column_2ZW!P53-Column_2ZW!P92</f>
        <v>-1</v>
      </c>
      <c r="Y37">
        <f>Column_2ZW!P92-Column_2ZW!P130</f>
        <v>0</v>
      </c>
      <c r="Z37" s="11" t="s">
        <v>121</v>
      </c>
      <c r="AC37" t="s">
        <v>33</v>
      </c>
      <c r="AD37" t="s">
        <v>34</v>
      </c>
      <c r="AE37">
        <f>Column_2ZW!T53-Column_2ZW!T92</f>
        <v>0</v>
      </c>
      <c r="AF37">
        <f>Column_2ZW!T92-Column_2ZW!T130</f>
        <v>0</v>
      </c>
      <c r="AG37" s="11" t="s">
        <v>174</v>
      </c>
    </row>
    <row r="38" spans="1:33">
      <c r="A38" t="s">
        <v>35</v>
      </c>
      <c r="B38" t="s">
        <v>36</v>
      </c>
      <c r="C38">
        <f>Column_2ZW!D54-Column_2ZW!D93</f>
        <v>1.0999999999999996</v>
      </c>
      <c r="D38">
        <f>Column_2ZW!D93-Column_2ZW!D131</f>
        <v>0</v>
      </c>
      <c r="E38" s="11" t="s">
        <v>246</v>
      </c>
      <c r="H38" t="s">
        <v>35</v>
      </c>
      <c r="I38" t="s">
        <v>36</v>
      </c>
      <c r="J38">
        <f>Column_2ZW!H54-Column_2ZW!H93</f>
        <v>0</v>
      </c>
      <c r="K38" s="4">
        <f>Column_2ZW!H93-Column_2ZW!H131</f>
        <v>-3</v>
      </c>
      <c r="L38" s="11" t="s">
        <v>216</v>
      </c>
      <c r="O38" t="s">
        <v>35</v>
      </c>
      <c r="P38" t="s">
        <v>36</v>
      </c>
      <c r="Q38">
        <v>0</v>
      </c>
      <c r="R38">
        <v>0</v>
      </c>
      <c r="S38" s="11" t="s">
        <v>113</v>
      </c>
      <c r="V38" t="s">
        <v>35</v>
      </c>
      <c r="W38" t="s">
        <v>36</v>
      </c>
      <c r="X38" s="4">
        <f>Column_2ZW!P54-Column_2ZW!P93</f>
        <v>-1</v>
      </c>
      <c r="Y38">
        <f>Column_2ZW!P93-Column_2ZW!P131</f>
        <v>1</v>
      </c>
      <c r="Z38" s="11" t="s">
        <v>127</v>
      </c>
      <c r="AC38" t="s">
        <v>35</v>
      </c>
      <c r="AD38" t="s">
        <v>36</v>
      </c>
      <c r="AE38">
        <f>Column_2ZW!T54-Column_2ZW!T93</f>
        <v>-1</v>
      </c>
      <c r="AF38">
        <f>Column_2ZW!T93-Column_2ZW!T131</f>
        <v>0</v>
      </c>
      <c r="AG38" s="11" t="s">
        <v>134</v>
      </c>
    </row>
    <row r="39" spans="1:33">
      <c r="A39" t="s">
        <v>38</v>
      </c>
      <c r="B39" t="s">
        <v>39</v>
      </c>
      <c r="C39">
        <f>Column_2ZW!D55-Column_2ZW!D94</f>
        <v>0.39999999999999947</v>
      </c>
      <c r="D39">
        <f>Column_2ZW!D94-Column_2ZW!D132</f>
        <v>0.20000000000000018</v>
      </c>
      <c r="E39" s="12" t="s">
        <v>259</v>
      </c>
      <c r="H39" t="s">
        <v>38</v>
      </c>
      <c r="I39" t="s">
        <v>39</v>
      </c>
      <c r="J39">
        <f>Column_2ZW!H55-Column_2ZW!H94</f>
        <v>0</v>
      </c>
      <c r="K39">
        <f>Column_2ZW!H94-Column_2ZW!H132</f>
        <v>1</v>
      </c>
      <c r="L39" s="12" t="s">
        <v>163</v>
      </c>
      <c r="O39" t="s">
        <v>38</v>
      </c>
      <c r="P39" t="s">
        <v>39</v>
      </c>
      <c r="Q39">
        <v>0</v>
      </c>
      <c r="R39">
        <v>0</v>
      </c>
      <c r="S39" s="12" t="s">
        <v>113</v>
      </c>
      <c r="V39" t="s">
        <v>38</v>
      </c>
      <c r="W39" t="s">
        <v>39</v>
      </c>
      <c r="X39">
        <f>Column_2ZW!P55-Column_2ZW!P94</f>
        <v>1</v>
      </c>
      <c r="Y39">
        <f>Column_2ZW!P94-Column_2ZW!P132</f>
        <v>1</v>
      </c>
      <c r="Z39" s="12" t="s">
        <v>173</v>
      </c>
      <c r="AC39" t="s">
        <v>38</v>
      </c>
      <c r="AD39" t="s">
        <v>39</v>
      </c>
      <c r="AE39">
        <f>Column_2ZW!T55-Column_2ZW!T94</f>
        <v>0</v>
      </c>
      <c r="AF39">
        <v>11</v>
      </c>
      <c r="AG39" s="12" t="s">
        <v>114</v>
      </c>
    </row>
    <row r="40" spans="1:33">
      <c r="A40" t="s">
        <v>41</v>
      </c>
      <c r="B40" t="s">
        <v>42</v>
      </c>
      <c r="C40">
        <f>Column_2ZW!D56-Column_2ZW!D95</f>
        <v>1.5999999999999996</v>
      </c>
      <c r="D40" s="4">
        <f>Column_2ZW!D95-Column_2ZW!D133</f>
        <v>-9.9999999999999645E-2</v>
      </c>
      <c r="E40" s="12" t="s">
        <v>220</v>
      </c>
      <c r="H40" t="s">
        <v>41</v>
      </c>
      <c r="I40" t="s">
        <v>42</v>
      </c>
      <c r="J40">
        <f>Column_2ZW!H56-Column_2ZW!H95</f>
        <v>1</v>
      </c>
      <c r="K40" s="4">
        <f>Column_2ZW!H95-Column_2ZW!H133</f>
        <v>-1</v>
      </c>
      <c r="L40" s="12" t="s">
        <v>118</v>
      </c>
      <c r="O40" t="s">
        <v>41</v>
      </c>
      <c r="P40" t="s">
        <v>42</v>
      </c>
      <c r="Q40" s="12" t="s">
        <v>46</v>
      </c>
      <c r="R40">
        <v>0</v>
      </c>
      <c r="S40" s="12" t="s">
        <v>113</v>
      </c>
      <c r="V40" t="s">
        <v>41</v>
      </c>
      <c r="W40" t="s">
        <v>42</v>
      </c>
      <c r="X40">
        <f>Column_2ZW!P56-Column_2ZW!P95</f>
        <v>2</v>
      </c>
      <c r="Y40">
        <f>Column_2ZW!P95-Column_2ZW!P133</f>
        <v>0</v>
      </c>
      <c r="Z40" s="12" t="s">
        <v>133</v>
      </c>
      <c r="AC40" t="s">
        <v>41</v>
      </c>
      <c r="AD40" t="s">
        <v>42</v>
      </c>
      <c r="AE40">
        <v>0</v>
      </c>
      <c r="AF40">
        <v>0</v>
      </c>
      <c r="AG40" s="12" t="s">
        <v>114</v>
      </c>
    </row>
    <row r="41" spans="1:33">
      <c r="A41" t="s">
        <v>44</v>
      </c>
      <c r="B41" t="s">
        <v>45</v>
      </c>
      <c r="C41">
        <f>Column_2ZW!D57-Column_2ZW!D96</f>
        <v>1.5999999999999996</v>
      </c>
      <c r="D41" s="4">
        <f>Column_2ZW!D96-Column_2ZW!D134</f>
        <v>-0.29999999999999982</v>
      </c>
      <c r="E41" s="12" t="s">
        <v>241</v>
      </c>
      <c r="H41" t="s">
        <v>44</v>
      </c>
      <c r="I41" t="s">
        <v>45</v>
      </c>
      <c r="J41">
        <f>Column_2ZW!H57-Column_2ZW!H96</f>
        <v>0</v>
      </c>
      <c r="K41" s="4">
        <f>Column_2ZW!H96-Column_2ZW!H134</f>
        <v>-1</v>
      </c>
      <c r="L41" s="12" t="s">
        <v>162</v>
      </c>
      <c r="O41" t="s">
        <v>44</v>
      </c>
      <c r="P41" t="s">
        <v>45</v>
      </c>
      <c r="Q41" s="12" t="s">
        <v>50</v>
      </c>
      <c r="R41">
        <v>0</v>
      </c>
      <c r="S41" s="12" t="s">
        <v>113</v>
      </c>
      <c r="V41" t="s">
        <v>44</v>
      </c>
      <c r="W41" t="s">
        <v>45</v>
      </c>
      <c r="X41">
        <f>Column_2ZW!P57-Column_2ZW!P96</f>
        <v>1</v>
      </c>
      <c r="Y41">
        <f>Column_2ZW!P96-Column_2ZW!P134</f>
        <v>0</v>
      </c>
      <c r="Z41" s="12" t="s">
        <v>133</v>
      </c>
      <c r="AC41" t="s">
        <v>44</v>
      </c>
      <c r="AD41" t="s">
        <v>45</v>
      </c>
      <c r="AE41" s="12" t="s">
        <v>145</v>
      </c>
      <c r="AF41" s="4">
        <v>-10</v>
      </c>
      <c r="AG41" s="12" t="s">
        <v>188</v>
      </c>
    </row>
    <row r="42" spans="1:33">
      <c r="A42" t="s">
        <v>48</v>
      </c>
      <c r="B42" t="s">
        <v>49</v>
      </c>
      <c r="C42">
        <f>Column_2ZW!D58-Column_2ZW!D97</f>
        <v>1.5999999999999996</v>
      </c>
      <c r="D42" s="4">
        <f>Column_2ZW!D97-Column_2ZW!D135</f>
        <v>-0.20000000000000018</v>
      </c>
      <c r="E42" s="12" t="s">
        <v>123</v>
      </c>
      <c r="H42" t="s">
        <v>48</v>
      </c>
      <c r="I42" t="s">
        <v>49</v>
      </c>
      <c r="J42" s="4">
        <f>Column_2ZW!H58-Column_2ZW!H97</f>
        <v>-1</v>
      </c>
      <c r="K42">
        <f>Column_2ZW!H97-Column_2ZW!H135</f>
        <v>1</v>
      </c>
      <c r="L42" s="12" t="s">
        <v>175</v>
      </c>
      <c r="O42" t="s">
        <v>48</v>
      </c>
      <c r="P42" t="s">
        <v>49</v>
      </c>
      <c r="Q42" s="12" t="s">
        <v>138</v>
      </c>
      <c r="R42">
        <v>0</v>
      </c>
      <c r="S42" s="12" t="s">
        <v>113</v>
      </c>
      <c r="V42" t="s">
        <v>48</v>
      </c>
      <c r="W42" t="s">
        <v>49</v>
      </c>
      <c r="X42">
        <f>Column_2ZW!P58-Column_2ZW!P97</f>
        <v>1</v>
      </c>
      <c r="Y42">
        <f>Column_2ZW!P97-Column_2ZW!P135</f>
        <v>0</v>
      </c>
      <c r="Z42" s="12" t="s">
        <v>134</v>
      </c>
      <c r="AC42" t="s">
        <v>48</v>
      </c>
      <c r="AD42" t="s">
        <v>49</v>
      </c>
      <c r="AE42" s="12" t="s">
        <v>139</v>
      </c>
      <c r="AF42">
        <v>0</v>
      </c>
      <c r="AG42" s="12" t="s">
        <v>114</v>
      </c>
    </row>
    <row r="43" spans="1:33">
      <c r="A43" t="s">
        <v>51</v>
      </c>
      <c r="B43" t="s">
        <v>52</v>
      </c>
      <c r="C43">
        <f>Column_2ZW!D59-Column_2ZW!D98</f>
        <v>1.2000000000000002</v>
      </c>
      <c r="D43" s="4">
        <f>Column_2ZW!D98-Column_2ZW!D136</f>
        <v>-0.10000000000000053</v>
      </c>
      <c r="E43" s="11" t="s">
        <v>123</v>
      </c>
      <c r="H43" t="s">
        <v>51</v>
      </c>
      <c r="I43" t="s">
        <v>52</v>
      </c>
      <c r="J43">
        <f>Column_2ZW!H59-Column_2ZW!H98</f>
        <v>1</v>
      </c>
      <c r="K43" s="4">
        <f>Column_2ZW!H98-Column_2ZW!H136</f>
        <v>-1</v>
      </c>
      <c r="L43" s="11" t="s">
        <v>175</v>
      </c>
      <c r="O43" t="s">
        <v>51</v>
      </c>
      <c r="P43" t="s">
        <v>52</v>
      </c>
      <c r="Q43" s="11" t="s">
        <v>57</v>
      </c>
      <c r="R43">
        <v>0</v>
      </c>
      <c r="S43" s="11" t="s">
        <v>113</v>
      </c>
      <c r="V43" t="s">
        <v>51</v>
      </c>
      <c r="W43" t="s">
        <v>52</v>
      </c>
      <c r="X43">
        <f>Column_2ZW!P59-Column_2ZW!P98</f>
        <v>2</v>
      </c>
      <c r="Y43" s="4">
        <f>Column_2ZW!P98-Column_2ZW!P136</f>
        <v>-1</v>
      </c>
      <c r="Z43" s="11" t="s">
        <v>143</v>
      </c>
      <c r="AC43" t="s">
        <v>51</v>
      </c>
      <c r="AD43" t="s">
        <v>52</v>
      </c>
      <c r="AE43">
        <v>0</v>
      </c>
      <c r="AF43">
        <v>0</v>
      </c>
      <c r="AG43" s="11" t="s">
        <v>114</v>
      </c>
    </row>
    <row r="44" spans="1:33">
      <c r="A44" t="s">
        <v>55</v>
      </c>
      <c r="B44" t="s">
        <v>56</v>
      </c>
      <c r="C44">
        <f>Column_2ZW!D60-Column_2ZW!D99</f>
        <v>0.90000000000000036</v>
      </c>
      <c r="D44">
        <f>Column_2ZW!D99-Column_2ZW!D137</f>
        <v>0</v>
      </c>
      <c r="E44" s="11" t="s">
        <v>255</v>
      </c>
      <c r="H44" t="s">
        <v>55</v>
      </c>
      <c r="I44" t="s">
        <v>56</v>
      </c>
      <c r="J44" s="4">
        <f>Column_2ZW!H60-Column_2ZW!H99</f>
        <v>-1</v>
      </c>
      <c r="K44">
        <f>Column_2ZW!H99-Column_2ZW!H137</f>
        <v>0</v>
      </c>
      <c r="L44" s="11" t="s">
        <v>121</v>
      </c>
      <c r="O44" t="s">
        <v>55</v>
      </c>
      <c r="P44" t="s">
        <v>56</v>
      </c>
      <c r="Q44" s="11" t="s">
        <v>138</v>
      </c>
      <c r="R44">
        <v>0</v>
      </c>
      <c r="S44" s="11" t="s">
        <v>113</v>
      </c>
      <c r="V44" t="s">
        <v>55</v>
      </c>
      <c r="W44" t="s">
        <v>56</v>
      </c>
      <c r="X44">
        <f>Column_2ZW!P60-Column_2ZW!P99</f>
        <v>1</v>
      </c>
      <c r="Y44">
        <f>Column_2ZW!P99-Column_2ZW!P137</f>
        <v>0</v>
      </c>
      <c r="Z44" s="11" t="s">
        <v>145</v>
      </c>
      <c r="AC44" t="s">
        <v>55</v>
      </c>
      <c r="AD44" t="s">
        <v>56</v>
      </c>
      <c r="AE44">
        <v>0</v>
      </c>
      <c r="AF44">
        <v>0</v>
      </c>
      <c r="AG44" s="11" t="s">
        <v>114</v>
      </c>
    </row>
    <row r="45" spans="1:33" ht="15">
      <c r="A45" t="s">
        <v>58</v>
      </c>
      <c r="B45" t="s">
        <v>59</v>
      </c>
      <c r="C45">
        <f>Column_2ZW!D61-Column_2ZW!D100</f>
        <v>0.90000000000000036</v>
      </c>
      <c r="D45">
        <f>Column_2ZW!D100-Column_2ZW!D138</f>
        <v>-9.9999999999999645E-2</v>
      </c>
      <c r="E45" s="13" t="s">
        <v>254</v>
      </c>
      <c r="H45" t="s">
        <v>58</v>
      </c>
      <c r="I45" t="s">
        <v>59</v>
      </c>
      <c r="J45" s="6">
        <f>Column_2ZW!H61-Column_2ZW!H100</f>
        <v>3</v>
      </c>
      <c r="K45" s="4">
        <f>Column_2ZW!H100-Column_2ZW!H138</f>
        <v>-1</v>
      </c>
      <c r="L45" s="13" t="s">
        <v>190</v>
      </c>
      <c r="O45" t="s">
        <v>58</v>
      </c>
      <c r="P45" t="s">
        <v>59</v>
      </c>
      <c r="Q45" s="13" t="s">
        <v>57</v>
      </c>
      <c r="R45">
        <v>0</v>
      </c>
      <c r="S45" s="13" t="s">
        <v>113</v>
      </c>
      <c r="V45" t="s">
        <v>58</v>
      </c>
      <c r="W45" t="s">
        <v>59</v>
      </c>
      <c r="X45" s="4">
        <f>Column_2ZW!P61-Column_2ZW!P100</f>
        <v>-1</v>
      </c>
      <c r="Y45">
        <f>Column_2ZW!P100-Column_2ZW!P138</f>
        <v>0</v>
      </c>
      <c r="Z45" s="13" t="s">
        <v>143</v>
      </c>
      <c r="AC45" t="s">
        <v>58</v>
      </c>
      <c r="AD45" t="s">
        <v>59</v>
      </c>
      <c r="AE45">
        <v>0</v>
      </c>
      <c r="AF45">
        <v>0</v>
      </c>
      <c r="AG45" s="13" t="s">
        <v>114</v>
      </c>
    </row>
    <row r="46" spans="1:33" ht="15">
      <c r="A46" s="14" t="s">
        <v>64</v>
      </c>
      <c r="B46" s="14" t="s">
        <v>62</v>
      </c>
      <c r="C46">
        <f>Column_2ZW!D63-Column_2ZW!D101</f>
        <v>0.79999999999999982</v>
      </c>
      <c r="D46">
        <f>Column_2ZW!D101-Column_2ZW!D139</f>
        <v>0.29999999999999982</v>
      </c>
      <c r="E46" s="13" t="s">
        <v>265</v>
      </c>
      <c r="H46" s="14" t="s">
        <v>64</v>
      </c>
      <c r="I46" s="14" t="s">
        <v>62</v>
      </c>
      <c r="J46" s="6">
        <f>Column_2ZW!H63-Column_2ZW!H101</f>
        <v>2</v>
      </c>
      <c r="K46">
        <f>Column_2ZW!H101-Column_2ZW!H139</f>
        <v>0</v>
      </c>
      <c r="L46" s="13" t="s">
        <v>190</v>
      </c>
      <c r="O46" s="14" t="s">
        <v>64</v>
      </c>
      <c r="P46" s="14" t="s">
        <v>62</v>
      </c>
      <c r="Q46" s="13">
        <v>1.4</v>
      </c>
      <c r="R46">
        <v>0</v>
      </c>
      <c r="S46" s="13" t="s">
        <v>113</v>
      </c>
      <c r="V46" s="14" t="s">
        <v>64</v>
      </c>
      <c r="W46" s="14" t="s">
        <v>62</v>
      </c>
      <c r="X46" s="4">
        <f>Column_2ZW!P63-Column_2ZW!P101</f>
        <v>-1</v>
      </c>
      <c r="Y46">
        <f>Column_2ZW!P101-Column_2ZW!P139</f>
        <v>1</v>
      </c>
      <c r="Z46" s="13" t="s">
        <v>145</v>
      </c>
      <c r="AC46" s="14" t="s">
        <v>64</v>
      </c>
      <c r="AD46" s="14" t="s">
        <v>62</v>
      </c>
      <c r="AE46">
        <v>0</v>
      </c>
      <c r="AF46">
        <v>0</v>
      </c>
      <c r="AG46" s="13" t="s">
        <v>114</v>
      </c>
    </row>
    <row r="47" spans="1:33" ht="15">
      <c r="A47" s="14"/>
      <c r="B47" s="14"/>
      <c r="H47" s="14"/>
      <c r="I47" s="14"/>
      <c r="O47" s="14"/>
      <c r="P47" s="14"/>
      <c r="Q47" s="13"/>
      <c r="V47" s="14"/>
      <c r="W47" s="14"/>
      <c r="AC47" s="14"/>
      <c r="AD47" s="14"/>
    </row>
    <row r="48" spans="1:33">
      <c r="A48" s="14"/>
      <c r="B48" s="14"/>
      <c r="H48" s="14"/>
      <c r="I48" s="14"/>
      <c r="O48" s="14"/>
      <c r="P48" s="14"/>
      <c r="V48" s="14"/>
      <c r="W48" s="14"/>
      <c r="AC48" s="14"/>
      <c r="AD48" s="14"/>
    </row>
    <row r="49" spans="1:25" ht="15.75">
      <c r="B49" s="7" t="s">
        <v>97</v>
      </c>
      <c r="I49" s="7" t="s">
        <v>101</v>
      </c>
      <c r="P49" s="7" t="s">
        <v>105</v>
      </c>
      <c r="V49" s="7" t="s">
        <v>109</v>
      </c>
    </row>
    <row r="50" spans="1:25">
      <c r="B50" t="s">
        <v>93</v>
      </c>
      <c r="C50" s="2" t="s">
        <v>94</v>
      </c>
      <c r="I50" t="s">
        <v>93</v>
      </c>
      <c r="J50" s="2" t="s">
        <v>94</v>
      </c>
      <c r="P50" t="s">
        <v>93</v>
      </c>
      <c r="Q50" s="2" t="s">
        <v>2</v>
      </c>
      <c r="V50" t="s">
        <v>93</v>
      </c>
      <c r="W50" s="2" t="s">
        <v>2</v>
      </c>
    </row>
    <row r="51" spans="1:25">
      <c r="B51" t="s">
        <v>4</v>
      </c>
      <c r="C51" s="2">
        <v>1</v>
      </c>
      <c r="I51" t="s">
        <v>4</v>
      </c>
      <c r="J51" s="2">
        <v>1</v>
      </c>
      <c r="P51" t="s">
        <v>4</v>
      </c>
      <c r="Q51" s="2">
        <v>1</v>
      </c>
      <c r="V51" t="s">
        <v>4</v>
      </c>
      <c r="W51" s="2">
        <v>1</v>
      </c>
    </row>
    <row r="52" spans="1:25" ht="38.25">
      <c r="A52" t="s">
        <v>5</v>
      </c>
      <c r="B52" t="s">
        <v>6</v>
      </c>
      <c r="C52" s="8" t="s">
        <v>336</v>
      </c>
      <c r="D52" s="8" t="s">
        <v>337</v>
      </c>
      <c r="E52" s="8" t="s">
        <v>338</v>
      </c>
      <c r="H52" t="s">
        <v>5</v>
      </c>
      <c r="I52" t="s">
        <v>6</v>
      </c>
      <c r="J52" s="8" t="s">
        <v>339</v>
      </c>
      <c r="K52" s="8" t="s">
        <v>340</v>
      </c>
      <c r="L52" s="8" t="s">
        <v>341</v>
      </c>
      <c r="O52" t="s">
        <v>5</v>
      </c>
      <c r="P52" t="s">
        <v>6</v>
      </c>
      <c r="Q52" s="8" t="s">
        <v>342</v>
      </c>
      <c r="R52" s="8" t="s">
        <v>343</v>
      </c>
      <c r="S52" s="8" t="s">
        <v>344</v>
      </c>
      <c r="U52" t="s">
        <v>5</v>
      </c>
      <c r="V52" t="s">
        <v>6</v>
      </c>
      <c r="W52" s="8" t="s">
        <v>345</v>
      </c>
      <c r="X52" s="8" t="s">
        <v>346</v>
      </c>
      <c r="Y52" s="8" t="s">
        <v>347</v>
      </c>
    </row>
    <row r="53" spans="1:25" ht="15">
      <c r="A53" t="s">
        <v>14</v>
      </c>
      <c r="B53" s="9" t="s">
        <v>15</v>
      </c>
      <c r="C53" t="s">
        <v>16</v>
      </c>
      <c r="D53" t="s">
        <v>16</v>
      </c>
      <c r="E53" t="s">
        <v>16</v>
      </c>
      <c r="H53" t="s">
        <v>14</v>
      </c>
      <c r="I53" s="9" t="s">
        <v>15</v>
      </c>
      <c r="J53" t="s">
        <v>16</v>
      </c>
      <c r="K53" t="s">
        <v>16</v>
      </c>
      <c r="L53" t="s">
        <v>16</v>
      </c>
      <c r="O53" t="s">
        <v>14</v>
      </c>
      <c r="P53" s="9" t="s">
        <v>15</v>
      </c>
      <c r="Q53" t="s">
        <v>16</v>
      </c>
      <c r="R53" t="s">
        <v>16</v>
      </c>
      <c r="S53" t="s">
        <v>16</v>
      </c>
      <c r="U53" t="s">
        <v>14</v>
      </c>
      <c r="V53" s="9" t="s">
        <v>15</v>
      </c>
      <c r="W53" t="s">
        <v>16</v>
      </c>
      <c r="X53" t="s">
        <v>16</v>
      </c>
      <c r="Y53" t="s">
        <v>16</v>
      </c>
    </row>
    <row r="54" spans="1:25">
      <c r="A54" t="s">
        <v>17</v>
      </c>
      <c r="B54" t="s">
        <v>18</v>
      </c>
      <c r="C54" t="s">
        <v>16</v>
      </c>
      <c r="D54" t="s">
        <v>16</v>
      </c>
      <c r="E54" t="s">
        <v>16</v>
      </c>
      <c r="H54" t="s">
        <v>17</v>
      </c>
      <c r="I54" t="s">
        <v>18</v>
      </c>
      <c r="J54" t="s">
        <v>16</v>
      </c>
      <c r="K54" t="s">
        <v>16</v>
      </c>
      <c r="L54" t="s">
        <v>16</v>
      </c>
      <c r="O54" t="s">
        <v>17</v>
      </c>
      <c r="P54" t="s">
        <v>18</v>
      </c>
      <c r="Q54" t="s">
        <v>16</v>
      </c>
      <c r="R54" t="s">
        <v>16</v>
      </c>
      <c r="S54" t="s">
        <v>16</v>
      </c>
      <c r="U54" t="s">
        <v>17</v>
      </c>
      <c r="V54" t="s">
        <v>18</v>
      </c>
      <c r="W54" t="s">
        <v>16</v>
      </c>
      <c r="X54" t="s">
        <v>16</v>
      </c>
      <c r="Y54" t="s">
        <v>16</v>
      </c>
    </row>
    <row r="55" spans="1:25">
      <c r="A55" t="s">
        <v>19</v>
      </c>
      <c r="B55" t="s">
        <v>20</v>
      </c>
      <c r="C55">
        <f>Column_2ZW!E47-Column_2ZW!E86</f>
        <v>21</v>
      </c>
      <c r="D55">
        <f>Column_2ZW!E86-Column_2ZW!E124</f>
        <v>1</v>
      </c>
      <c r="E55" s="3">
        <v>68</v>
      </c>
      <c r="H55" t="s">
        <v>19</v>
      </c>
      <c r="I55" t="s">
        <v>20</v>
      </c>
      <c r="J55">
        <f>Column_2ZW!I47-Column_2ZW!I86</f>
        <v>0</v>
      </c>
      <c r="K55">
        <f>Column_2ZW!I86-Column_2ZW!I124</f>
        <v>0</v>
      </c>
      <c r="L55" s="3">
        <v>2.1</v>
      </c>
      <c r="O55" t="s">
        <v>19</v>
      </c>
      <c r="P55" t="s">
        <v>20</v>
      </c>
      <c r="Q55">
        <f>Column_2ZW!M47-Column_2ZW!M86</f>
        <v>50</v>
      </c>
      <c r="R55" s="4">
        <f>Column_2ZW!M86-Column_2ZW!M124</f>
        <v>-20</v>
      </c>
      <c r="S55" s="3">
        <v>350</v>
      </c>
      <c r="U55" t="s">
        <v>19</v>
      </c>
      <c r="V55" t="s">
        <v>20</v>
      </c>
      <c r="W55">
        <f>Column_2ZW!Q47-Column_2ZW!Q86</f>
        <v>1</v>
      </c>
      <c r="X55">
        <f>Column_2ZW!Q86-Column_2ZW!Q124</f>
        <v>2</v>
      </c>
      <c r="Y55" s="3">
        <v>45</v>
      </c>
    </row>
    <row r="56" spans="1:25">
      <c r="A56" t="s">
        <v>23</v>
      </c>
      <c r="B56" t="s">
        <v>24</v>
      </c>
      <c r="C56">
        <f>Column_2ZW!E48-Column_2ZW!E87</f>
        <v>0</v>
      </c>
      <c r="D56" s="4">
        <f>Column_2ZW!E87-Column_2ZW!E125</f>
        <v>-2</v>
      </c>
      <c r="E56" s="3">
        <v>57</v>
      </c>
      <c r="H56" t="s">
        <v>23</v>
      </c>
      <c r="I56" t="s">
        <v>24</v>
      </c>
      <c r="J56" s="4">
        <f>Column_2ZW!I48-Column_2ZW!I87</f>
        <v>-1.7</v>
      </c>
      <c r="K56">
        <f>Column_2ZW!I87-Column_2ZW!I125</f>
        <v>0.60000000000000009</v>
      </c>
      <c r="L56" s="3">
        <v>2.2999999999999998</v>
      </c>
      <c r="O56" t="s">
        <v>23</v>
      </c>
      <c r="P56" t="s">
        <v>24</v>
      </c>
      <c r="Q56">
        <f>Column_2ZW!M48-Column_2ZW!M87</f>
        <v>0</v>
      </c>
      <c r="R56">
        <f>Column_2ZW!M87-Column_2ZW!M125</f>
        <v>0</v>
      </c>
      <c r="S56" s="3">
        <v>250</v>
      </c>
      <c r="U56" t="s">
        <v>23</v>
      </c>
      <c r="V56" t="s">
        <v>24</v>
      </c>
      <c r="W56">
        <f>Column_2ZW!Q48-Column_2ZW!Q87</f>
        <v>2</v>
      </c>
      <c r="X56" s="4">
        <f>Column_2ZW!Q87-Column_2ZW!Q125</f>
        <v>-1</v>
      </c>
      <c r="Y56" s="3">
        <v>38</v>
      </c>
    </row>
    <row r="57" spans="1:25">
      <c r="A57" t="s">
        <v>25</v>
      </c>
      <c r="B57" t="s">
        <v>26</v>
      </c>
      <c r="C57">
        <f>Column_2ZW!E49-Column_2ZW!E88</f>
        <v>2</v>
      </c>
      <c r="D57">
        <f>Column_2ZW!E88-Column_2ZW!E126</f>
        <v>2</v>
      </c>
      <c r="E57" s="3">
        <v>42</v>
      </c>
      <c r="H57" t="s">
        <v>25</v>
      </c>
      <c r="I57" t="s">
        <v>26</v>
      </c>
      <c r="J57" s="4">
        <f>Column_2ZW!I49-Column_2ZW!I88</f>
        <v>-1.2999999999999998</v>
      </c>
      <c r="K57">
        <f>Column_2ZW!I88-Column_2ZW!I126</f>
        <v>0</v>
      </c>
      <c r="L57" s="3">
        <v>2.8</v>
      </c>
      <c r="O57" t="s">
        <v>25</v>
      </c>
      <c r="P57" t="s">
        <v>26</v>
      </c>
      <c r="Q57" s="4">
        <f>Column_2ZW!M49-Column_2ZW!M88</f>
        <v>-10</v>
      </c>
      <c r="R57">
        <f>Column_2ZW!M88-Column_2ZW!M126</f>
        <v>0</v>
      </c>
      <c r="S57" s="3">
        <v>200</v>
      </c>
      <c r="U57" t="s">
        <v>25</v>
      </c>
      <c r="V57" t="s">
        <v>26</v>
      </c>
      <c r="W57">
        <f>Column_2ZW!Q49-Column_2ZW!Q88</f>
        <v>1</v>
      </c>
      <c r="X57" s="4">
        <f>Column_2ZW!Q88-Column_2ZW!Q126</f>
        <v>-1</v>
      </c>
      <c r="Y57" s="3">
        <v>34</v>
      </c>
    </row>
    <row r="58" spans="1:25" ht="15">
      <c r="A58" t="s">
        <v>27</v>
      </c>
      <c r="B58" s="9" t="s">
        <v>28</v>
      </c>
      <c r="C58">
        <f>Column_2ZW!E50-Column_2ZW!E89</f>
        <v>1</v>
      </c>
      <c r="D58">
        <f>Column_2ZW!E89-Column_2ZW!E127</f>
        <v>0</v>
      </c>
      <c r="E58" s="3">
        <v>44</v>
      </c>
      <c r="H58" t="s">
        <v>27</v>
      </c>
      <c r="I58" s="9" t="s">
        <v>28</v>
      </c>
      <c r="J58" s="4">
        <v>-1.6</v>
      </c>
      <c r="K58">
        <f>Column_2ZW!I89-Column_2ZW!I127</f>
        <v>0.10000000000000009</v>
      </c>
      <c r="L58" s="3">
        <v>1.5</v>
      </c>
      <c r="O58" t="s">
        <v>27</v>
      </c>
      <c r="P58" s="9" t="s">
        <v>28</v>
      </c>
      <c r="Q58">
        <f>Column_2ZW!M50-Column_2ZW!M89</f>
        <v>0</v>
      </c>
      <c r="R58">
        <f>Column_2ZW!M89-Column_2ZW!M127</f>
        <v>0</v>
      </c>
      <c r="S58" s="3">
        <v>140</v>
      </c>
      <c r="U58" t="s">
        <v>27</v>
      </c>
      <c r="V58" s="9" t="s">
        <v>28</v>
      </c>
      <c r="W58">
        <f>Column_2ZW!Q50-Column_2ZW!Q89</f>
        <v>2</v>
      </c>
      <c r="X58" s="4">
        <f>Column_2ZW!Q89-Column_2ZW!Q127</f>
        <v>-1</v>
      </c>
      <c r="Y58" s="3">
        <v>29</v>
      </c>
    </row>
    <row r="59" spans="1:25">
      <c r="A59" t="s">
        <v>29</v>
      </c>
      <c r="B59" t="s">
        <v>30</v>
      </c>
      <c r="C59">
        <f>Column_2ZW!E51-Column_2ZW!E90</f>
        <v>4</v>
      </c>
      <c r="D59">
        <f>Column_2ZW!E90-Column_2ZW!E128</f>
        <v>0</v>
      </c>
      <c r="E59" s="3">
        <v>48</v>
      </c>
      <c r="H59" t="s">
        <v>29</v>
      </c>
      <c r="I59" t="s">
        <v>30</v>
      </c>
      <c r="J59">
        <v>0</v>
      </c>
      <c r="K59">
        <v>0</v>
      </c>
      <c r="L59" s="3" t="s">
        <v>113</v>
      </c>
      <c r="O59" t="s">
        <v>29</v>
      </c>
      <c r="P59" t="s">
        <v>30</v>
      </c>
      <c r="Q59">
        <f>Column_2ZW!M51-Column_2ZW!M90</f>
        <v>0</v>
      </c>
      <c r="R59">
        <f>Column_2ZW!M90-Column_2ZW!M128</f>
        <v>0</v>
      </c>
      <c r="S59" s="3">
        <v>110</v>
      </c>
      <c r="U59" t="s">
        <v>29</v>
      </c>
      <c r="V59" t="s">
        <v>30</v>
      </c>
      <c r="W59" s="4">
        <f>Column_2ZW!Q51-Column_2ZW!Q90</f>
        <v>-1</v>
      </c>
      <c r="X59">
        <f>Column_2ZW!Q90-Column_2ZW!Q128</f>
        <v>1</v>
      </c>
      <c r="Y59" s="3">
        <v>23</v>
      </c>
    </row>
    <row r="60" spans="1:25">
      <c r="A60" t="s">
        <v>31</v>
      </c>
      <c r="B60" t="s">
        <v>32</v>
      </c>
      <c r="C60" s="4">
        <f>Column_2ZW!E52-Column_2ZW!E91</f>
        <v>-1</v>
      </c>
      <c r="D60">
        <f>Column_2ZW!E91-Column_2ZW!E129</f>
        <v>0</v>
      </c>
      <c r="E60" s="3">
        <v>52</v>
      </c>
      <c r="H60" t="s">
        <v>31</v>
      </c>
      <c r="I60" t="s">
        <v>32</v>
      </c>
      <c r="J60">
        <v>0</v>
      </c>
      <c r="K60">
        <v>0</v>
      </c>
      <c r="L60" s="3" t="s">
        <v>113</v>
      </c>
      <c r="O60" t="s">
        <v>31</v>
      </c>
      <c r="P60" t="s">
        <v>32</v>
      </c>
      <c r="Q60" s="4">
        <f>Column_2ZW!M52-Column_2ZW!M91</f>
        <v>-2</v>
      </c>
      <c r="R60">
        <f>Column_2ZW!M91-Column_2ZW!M129</f>
        <v>4</v>
      </c>
      <c r="S60" s="3">
        <v>73</v>
      </c>
      <c r="U60" t="s">
        <v>31</v>
      </c>
      <c r="V60" t="s">
        <v>32</v>
      </c>
      <c r="W60">
        <f>Column_2ZW!Q52-Column_2ZW!Q91</f>
        <v>0</v>
      </c>
      <c r="X60">
        <f>Column_2ZW!Q91-Column_2ZW!Q129</f>
        <v>0</v>
      </c>
      <c r="Y60" s="3">
        <v>19</v>
      </c>
    </row>
    <row r="61" spans="1:25">
      <c r="A61" t="s">
        <v>33</v>
      </c>
      <c r="B61" t="s">
        <v>34</v>
      </c>
      <c r="C61">
        <f>Column_2ZW!E53-Column_2ZW!E92</f>
        <v>10</v>
      </c>
      <c r="D61">
        <f>Column_2ZW!E92-Column_2ZW!E130</f>
        <v>0</v>
      </c>
      <c r="E61" s="11" t="s">
        <v>243</v>
      </c>
      <c r="H61" t="s">
        <v>33</v>
      </c>
      <c r="I61" t="s">
        <v>34</v>
      </c>
      <c r="J61">
        <v>0</v>
      </c>
      <c r="K61">
        <v>0</v>
      </c>
      <c r="L61" s="11" t="s">
        <v>113</v>
      </c>
      <c r="O61" t="s">
        <v>33</v>
      </c>
      <c r="P61" t="s">
        <v>34</v>
      </c>
      <c r="Q61">
        <f>Column_2ZW!M53-Column_2ZW!M92</f>
        <v>0</v>
      </c>
      <c r="R61">
        <f>Column_2ZW!M92-Column_2ZW!M130</f>
        <v>2</v>
      </c>
      <c r="S61" s="11" t="s">
        <v>178</v>
      </c>
      <c r="U61" t="s">
        <v>33</v>
      </c>
      <c r="V61" t="s">
        <v>34</v>
      </c>
      <c r="W61">
        <f>Column_2ZW!Q53-Column_2ZW!Q92</f>
        <v>0</v>
      </c>
      <c r="X61">
        <f>Column_2ZW!Q92-Column_2ZW!Q130</f>
        <v>1</v>
      </c>
      <c r="Y61" s="11" t="s">
        <v>143</v>
      </c>
    </row>
    <row r="62" spans="1:25">
      <c r="A62" t="s">
        <v>35</v>
      </c>
      <c r="B62" t="s">
        <v>36</v>
      </c>
      <c r="C62">
        <f>Column_2ZW!E54-Column_2ZW!E93</f>
        <v>12</v>
      </c>
      <c r="D62">
        <f>Column_2ZW!E93-Column_2ZW!E131</f>
        <v>0</v>
      </c>
      <c r="E62" s="11" t="s">
        <v>189</v>
      </c>
      <c r="H62" t="s">
        <v>35</v>
      </c>
      <c r="I62" t="s">
        <v>36</v>
      </c>
      <c r="J62">
        <v>0</v>
      </c>
      <c r="K62">
        <v>0</v>
      </c>
      <c r="L62" s="11" t="s">
        <v>113</v>
      </c>
      <c r="O62" t="s">
        <v>35</v>
      </c>
      <c r="P62" t="s">
        <v>36</v>
      </c>
      <c r="Q62">
        <f>Column_2ZW!M54-Column_2ZW!M93</f>
        <v>0</v>
      </c>
      <c r="R62" s="4">
        <f>Column_2ZW!M93-Column_2ZW!M131</f>
        <v>-1</v>
      </c>
      <c r="S62" s="11" t="s">
        <v>202</v>
      </c>
      <c r="U62" t="s">
        <v>35</v>
      </c>
      <c r="V62" t="s">
        <v>36</v>
      </c>
      <c r="W62">
        <f>Column_2ZW!Q54-Column_2ZW!Q93</f>
        <v>1</v>
      </c>
      <c r="X62" s="4">
        <f>Column_2ZW!Q93-Column_2ZW!Q131</f>
        <v>-1</v>
      </c>
      <c r="Y62" s="11" t="s">
        <v>145</v>
      </c>
    </row>
    <row r="63" spans="1:25">
      <c r="A63" t="s">
        <v>38</v>
      </c>
      <c r="B63" t="s">
        <v>39</v>
      </c>
      <c r="C63">
        <f>Column_2ZW!E55-Column_2ZW!E94</f>
        <v>7</v>
      </c>
      <c r="D63">
        <f>Column_2ZW!E94-Column_2ZW!E132</f>
        <v>2</v>
      </c>
      <c r="E63" s="12" t="s">
        <v>260</v>
      </c>
      <c r="H63" t="s">
        <v>38</v>
      </c>
      <c r="I63" t="s">
        <v>39</v>
      </c>
      <c r="J63">
        <f>Column_2ZW!I55-Column_2ZW!I94</f>
        <v>9.9999999999999867E-2</v>
      </c>
      <c r="K63">
        <f>Column_2ZW!I94-Column_2ZW!I132</f>
        <v>0.19999999999999996</v>
      </c>
      <c r="L63" s="12" t="s">
        <v>46</v>
      </c>
      <c r="O63" t="s">
        <v>38</v>
      </c>
      <c r="P63" t="s">
        <v>39</v>
      </c>
      <c r="Q63">
        <f>Column_2ZW!M55-Column_2ZW!M94</f>
        <v>1</v>
      </c>
      <c r="R63">
        <f>Column_2ZW!M94-Column_2ZW!M132</f>
        <v>0</v>
      </c>
      <c r="S63" s="12" t="s">
        <v>134</v>
      </c>
      <c r="U63" t="s">
        <v>38</v>
      </c>
      <c r="V63" t="s">
        <v>39</v>
      </c>
      <c r="W63">
        <f>Column_2ZW!Q55-Column_2ZW!Q94</f>
        <v>0</v>
      </c>
      <c r="X63">
        <f>Column_2ZW!Q94-Column_2ZW!Q132</f>
        <v>0</v>
      </c>
      <c r="Y63" s="12" t="s">
        <v>139</v>
      </c>
    </row>
    <row r="64" spans="1:25">
      <c r="A64" t="s">
        <v>41</v>
      </c>
      <c r="B64" t="s">
        <v>42</v>
      </c>
      <c r="C64">
        <f>Column_2ZW!E56-Column_2ZW!E95</f>
        <v>13</v>
      </c>
      <c r="D64">
        <f>Column_2ZW!E95-Column_2ZW!E133</f>
        <v>0</v>
      </c>
      <c r="E64" s="12" t="s">
        <v>185</v>
      </c>
      <c r="H64" t="s">
        <v>41</v>
      </c>
      <c r="I64" t="s">
        <v>42</v>
      </c>
      <c r="J64">
        <f>Column_2ZW!I56-Column_2ZW!I95</f>
        <v>0.89999999999999991</v>
      </c>
      <c r="K64">
        <f>Column_2ZW!I95-Column_2ZW!I133</f>
        <v>0</v>
      </c>
      <c r="L64" s="12" t="s">
        <v>223</v>
      </c>
      <c r="O64" t="s">
        <v>41</v>
      </c>
      <c r="P64" t="s">
        <v>42</v>
      </c>
      <c r="Q64">
        <f>Column_2ZW!M56-Column_2ZW!M95</f>
        <v>1</v>
      </c>
      <c r="R64">
        <f>Column_2ZW!M95-Column_2ZW!M133</f>
        <v>0</v>
      </c>
      <c r="S64" s="12" t="s">
        <v>139</v>
      </c>
      <c r="U64" t="s">
        <v>41</v>
      </c>
      <c r="V64" t="s">
        <v>42</v>
      </c>
      <c r="W64">
        <f>Column_2ZW!Q56-Column_2ZW!Q95</f>
        <v>0.19999999999999929</v>
      </c>
      <c r="X64">
        <f>Column_2ZW!Q95-Column_2ZW!Q133</f>
        <v>0</v>
      </c>
      <c r="Y64" s="12" t="s">
        <v>249</v>
      </c>
    </row>
    <row r="65" spans="1:25">
      <c r="A65" t="s">
        <v>44</v>
      </c>
      <c r="B65" t="s">
        <v>45</v>
      </c>
      <c r="C65">
        <f>Column_2ZW!E57-Column_2ZW!E96</f>
        <v>18</v>
      </c>
      <c r="D65">
        <f>Column_2ZW!E96-Column_2ZW!E134</f>
        <v>0</v>
      </c>
      <c r="E65" s="12" t="s">
        <v>218</v>
      </c>
      <c r="H65" t="s">
        <v>44</v>
      </c>
      <c r="I65" t="s">
        <v>45</v>
      </c>
      <c r="J65" s="12" t="s">
        <v>229</v>
      </c>
      <c r="K65">
        <v>0</v>
      </c>
      <c r="L65" s="12" t="s">
        <v>113</v>
      </c>
      <c r="O65" t="s">
        <v>44</v>
      </c>
      <c r="P65" t="s">
        <v>45</v>
      </c>
      <c r="Q65">
        <f>Column_2ZW!M57-Column_2ZW!M96</f>
        <v>0</v>
      </c>
      <c r="R65" s="4">
        <f>Column_2ZW!M96-Column_2ZW!M134</f>
        <v>-0.19999999999999929</v>
      </c>
      <c r="S65" s="12" t="s">
        <v>261</v>
      </c>
      <c r="U65" t="s">
        <v>44</v>
      </c>
      <c r="V65" t="s">
        <v>45</v>
      </c>
      <c r="W65" s="4">
        <f>Column_2ZW!Q57-Column_2ZW!Q96</f>
        <v>-9.9999999999999645E-2</v>
      </c>
      <c r="X65" s="4">
        <f>Column_2ZW!Q96-Column_2ZW!Q134</f>
        <v>-0.19999999999999929</v>
      </c>
      <c r="Y65" s="12" t="s">
        <v>253</v>
      </c>
    </row>
    <row r="66" spans="1:25">
      <c r="A66" t="s">
        <v>48</v>
      </c>
      <c r="B66" t="s">
        <v>49</v>
      </c>
      <c r="C66">
        <f>Column_2ZW!E58-Column_2ZW!E97</f>
        <v>19</v>
      </c>
      <c r="D66" s="4">
        <f>Column_2ZW!E97-Column_2ZW!E135</f>
        <v>-1</v>
      </c>
      <c r="E66" s="12" t="s">
        <v>262</v>
      </c>
      <c r="H66" t="s">
        <v>48</v>
      </c>
      <c r="I66" t="s">
        <v>49</v>
      </c>
      <c r="J66" s="12" t="s">
        <v>229</v>
      </c>
      <c r="K66">
        <v>0</v>
      </c>
      <c r="L66" s="12" t="s">
        <v>113</v>
      </c>
      <c r="O66" t="s">
        <v>48</v>
      </c>
      <c r="P66" t="s">
        <v>49</v>
      </c>
      <c r="Q66">
        <f>Column_2ZW!M58-Column_2ZW!M97</f>
        <v>0.10000000000000142</v>
      </c>
      <c r="R66">
        <f>Column_2ZW!M97-Column_2ZW!M135</f>
        <v>0</v>
      </c>
      <c r="S66" s="12">
        <v>8.1999999999999993</v>
      </c>
      <c r="U66" t="s">
        <v>48</v>
      </c>
      <c r="V66" t="s">
        <v>49</v>
      </c>
      <c r="W66" s="4">
        <f>Column_2ZW!Q58-Column_2ZW!Q97</f>
        <v>-0.29999999999999893</v>
      </c>
      <c r="X66">
        <f>Column_2ZW!Q97-Column_2ZW!Q135</f>
        <v>9.9999999999999645E-2</v>
      </c>
      <c r="Y66" s="12" t="s">
        <v>261</v>
      </c>
    </row>
    <row r="67" spans="1:25">
      <c r="A67" t="s">
        <v>51</v>
      </c>
      <c r="B67" t="s">
        <v>52</v>
      </c>
      <c r="C67">
        <f>Column_2ZW!E59-Column_2ZW!E98</f>
        <v>16</v>
      </c>
      <c r="D67">
        <f>Column_2ZW!E98-Column_2ZW!E136</f>
        <v>0</v>
      </c>
      <c r="E67" s="11" t="s">
        <v>218</v>
      </c>
      <c r="H67" t="s">
        <v>51</v>
      </c>
      <c r="I67" t="s">
        <v>52</v>
      </c>
      <c r="J67" s="11" t="s">
        <v>161</v>
      </c>
      <c r="K67">
        <v>0</v>
      </c>
      <c r="L67" s="11" t="s">
        <v>113</v>
      </c>
      <c r="O67" t="s">
        <v>51</v>
      </c>
      <c r="P67" t="s">
        <v>52</v>
      </c>
      <c r="Q67">
        <f>Column_2ZW!M59-Column_2ZW!M98</f>
        <v>0.40000000000000036</v>
      </c>
      <c r="R67" s="4">
        <f>Column_2ZW!M98-Column_2ZW!M136</f>
        <v>-0.10000000000000053</v>
      </c>
      <c r="S67" s="11" t="s">
        <v>234</v>
      </c>
      <c r="U67" t="s">
        <v>51</v>
      </c>
      <c r="V67" t="s">
        <v>52</v>
      </c>
      <c r="W67">
        <f>Column_2ZW!Q59-Column_2ZW!Q98</f>
        <v>0.5</v>
      </c>
      <c r="X67" s="4">
        <f>Column_2ZW!Q98-Column_2ZW!Q136</f>
        <v>-0.30000000000000071</v>
      </c>
      <c r="Y67" s="11" t="s">
        <v>263</v>
      </c>
    </row>
    <row r="68" spans="1:25">
      <c r="A68" t="s">
        <v>55</v>
      </c>
      <c r="B68" t="s">
        <v>56</v>
      </c>
      <c r="C68">
        <f>Column_2ZW!E60-Column_2ZW!E99</f>
        <v>13</v>
      </c>
      <c r="D68">
        <f>Column_2ZW!E99-Column_2ZW!E137</f>
        <v>0</v>
      </c>
      <c r="E68" s="11" t="s">
        <v>256</v>
      </c>
      <c r="H68" t="s">
        <v>55</v>
      </c>
      <c r="I68" t="s">
        <v>56</v>
      </c>
      <c r="J68" s="11" t="s">
        <v>46</v>
      </c>
      <c r="K68">
        <v>0</v>
      </c>
      <c r="L68" s="11" t="s">
        <v>113</v>
      </c>
      <c r="O68" t="s">
        <v>55</v>
      </c>
      <c r="P68" t="s">
        <v>56</v>
      </c>
      <c r="Q68">
        <f>Column_2ZW!M60-Column_2ZW!M99</f>
        <v>0.10000000000000053</v>
      </c>
      <c r="R68">
        <f>Column_2ZW!M99-Column_2ZW!M137</f>
        <v>0</v>
      </c>
      <c r="S68" s="11" t="s">
        <v>224</v>
      </c>
      <c r="U68" t="s">
        <v>55</v>
      </c>
      <c r="V68" t="s">
        <v>56</v>
      </c>
      <c r="W68">
        <f>Column_2ZW!Q60-Column_2ZW!Q99</f>
        <v>0.19999999999999929</v>
      </c>
      <c r="X68">
        <f>Column_2ZW!Q99-Column_2ZW!Q137</f>
        <v>0</v>
      </c>
      <c r="Y68" s="11" t="s">
        <v>257</v>
      </c>
    </row>
    <row r="69" spans="1:25" ht="15">
      <c r="A69" t="s">
        <v>58</v>
      </c>
      <c r="B69" t="s">
        <v>59</v>
      </c>
      <c r="C69">
        <f>Column_2ZW!E61-Column_2ZW!E100</f>
        <v>15</v>
      </c>
      <c r="D69">
        <f>Column_2ZW!E100-Column_2ZW!E138</f>
        <v>0</v>
      </c>
      <c r="E69" s="13" t="s">
        <v>159</v>
      </c>
      <c r="H69" t="s">
        <v>58</v>
      </c>
      <c r="I69" t="s">
        <v>59</v>
      </c>
      <c r="J69">
        <v>1.3</v>
      </c>
      <c r="K69">
        <v>0</v>
      </c>
      <c r="L69" s="13" t="s">
        <v>113</v>
      </c>
      <c r="O69" t="s">
        <v>58</v>
      </c>
      <c r="P69" t="s">
        <v>59</v>
      </c>
      <c r="Q69">
        <f>Column_2ZW!M61-Column_2ZW!M100</f>
        <v>0.89999999999999947</v>
      </c>
      <c r="R69" s="4">
        <f>Column_2ZW!M100-Column_2ZW!M138</f>
        <v>-0.39999999999999947</v>
      </c>
      <c r="S69" s="13" t="s">
        <v>225</v>
      </c>
      <c r="U69" t="s">
        <v>58</v>
      </c>
      <c r="V69" t="s">
        <v>59</v>
      </c>
      <c r="W69">
        <f>Column_2ZW!Q61-Column_2ZW!Q100</f>
        <v>1.0000000000000009</v>
      </c>
      <c r="X69" s="4">
        <f>Column_2ZW!Q100-Column_2ZW!Q138</f>
        <v>-0.29999999999999982</v>
      </c>
      <c r="Y69" s="13" t="s">
        <v>264</v>
      </c>
    </row>
    <row r="70" spans="1:25" ht="15">
      <c r="A70" s="14" t="s">
        <v>64</v>
      </c>
      <c r="B70" s="14" t="s">
        <v>62</v>
      </c>
      <c r="C70">
        <f>Column_2ZW!E63-Column_2ZW!E101</f>
        <v>13</v>
      </c>
      <c r="D70">
        <f>Column_2ZW!E101-Column_2ZW!E139</f>
        <v>1</v>
      </c>
      <c r="E70" s="13" t="s">
        <v>266</v>
      </c>
      <c r="H70" s="14" t="s">
        <v>64</v>
      </c>
      <c r="I70" s="14" t="s">
        <v>62</v>
      </c>
      <c r="J70">
        <v>1.1000000000000001</v>
      </c>
      <c r="K70">
        <v>0</v>
      </c>
      <c r="L70" s="13" t="s">
        <v>113</v>
      </c>
      <c r="O70" s="14" t="s">
        <v>64</v>
      </c>
      <c r="P70" s="14" t="s">
        <v>62</v>
      </c>
      <c r="Q70">
        <f>Column_2ZW!M63-Column_2ZW!M101</f>
        <v>0.70000000000000018</v>
      </c>
      <c r="R70" s="4">
        <f>Column_2ZW!M101-Column_2ZW!M139</f>
        <v>-0.10000000000000053</v>
      </c>
      <c r="S70" s="13" t="s">
        <v>246</v>
      </c>
      <c r="U70" s="14" t="s">
        <v>64</v>
      </c>
      <c r="V70" s="14" t="s">
        <v>62</v>
      </c>
      <c r="W70">
        <f>Column_2ZW!Q63-Column_2ZW!Q101</f>
        <v>0.90000000000000036</v>
      </c>
      <c r="X70" s="4">
        <f>Column_2ZW!Q101-Column_2ZW!Q139</f>
        <v>-9.9999999999999645E-2</v>
      </c>
      <c r="Y70" s="13" t="s">
        <v>264</v>
      </c>
    </row>
    <row r="71" spans="1:25">
      <c r="A71" s="14"/>
      <c r="B71" s="14"/>
      <c r="H71" s="14"/>
      <c r="I71" s="14"/>
      <c r="O71" s="14"/>
      <c r="P71" s="14"/>
      <c r="U71" s="14"/>
      <c r="V71" s="14"/>
    </row>
    <row r="72" spans="1:25">
      <c r="A72" s="14"/>
      <c r="B72" s="14"/>
      <c r="H72" s="14"/>
      <c r="I72" s="14"/>
      <c r="O72" s="14"/>
      <c r="P72" s="14"/>
      <c r="U72" s="14"/>
      <c r="V72" s="14"/>
    </row>
    <row r="73" spans="1:25" ht="15.75">
      <c r="B73" s="7" t="s">
        <v>98</v>
      </c>
      <c r="I73" s="7" t="s">
        <v>102</v>
      </c>
      <c r="P73" s="7" t="s">
        <v>106</v>
      </c>
      <c r="V73" s="7" t="s">
        <v>110</v>
      </c>
    </row>
    <row r="74" spans="1:25">
      <c r="B74" t="s">
        <v>93</v>
      </c>
      <c r="C74" s="2" t="s">
        <v>94</v>
      </c>
      <c r="I74" t="s">
        <v>93</v>
      </c>
      <c r="J74" s="2" t="s">
        <v>94</v>
      </c>
      <c r="P74" t="s">
        <v>93</v>
      </c>
      <c r="Q74" s="2" t="s">
        <v>94</v>
      </c>
      <c r="V74" t="s">
        <v>93</v>
      </c>
      <c r="W74" s="2" t="s">
        <v>94</v>
      </c>
    </row>
    <row r="75" spans="1:25">
      <c r="B75" t="s">
        <v>4</v>
      </c>
      <c r="C75" s="2">
        <v>100</v>
      </c>
      <c r="I75" t="s">
        <v>4</v>
      </c>
      <c r="J75" s="2">
        <v>10</v>
      </c>
      <c r="P75" t="s">
        <v>4</v>
      </c>
      <c r="Q75" s="2">
        <v>1</v>
      </c>
      <c r="V75" t="s">
        <v>4</v>
      </c>
      <c r="W75" s="2">
        <v>1</v>
      </c>
    </row>
    <row r="76" spans="1:25" ht="38.25">
      <c r="A76" t="s">
        <v>5</v>
      </c>
      <c r="B76" t="s">
        <v>6</v>
      </c>
      <c r="C76" s="8" t="s">
        <v>348</v>
      </c>
      <c r="D76" s="8" t="s">
        <v>349</v>
      </c>
      <c r="E76" s="8" t="s">
        <v>350</v>
      </c>
      <c r="H76" t="s">
        <v>5</v>
      </c>
      <c r="I76" t="s">
        <v>6</v>
      </c>
      <c r="J76" s="8" t="s">
        <v>351</v>
      </c>
      <c r="K76" s="8" t="s">
        <v>352</v>
      </c>
      <c r="L76" s="8" t="s">
        <v>353</v>
      </c>
      <c r="O76" t="s">
        <v>5</v>
      </c>
      <c r="P76" t="s">
        <v>6</v>
      </c>
      <c r="Q76" s="8" t="s">
        <v>354</v>
      </c>
      <c r="R76" s="8" t="s">
        <v>355</v>
      </c>
      <c r="S76" s="8" t="s">
        <v>356</v>
      </c>
      <c r="U76" t="s">
        <v>5</v>
      </c>
      <c r="V76" t="s">
        <v>6</v>
      </c>
      <c r="W76" s="8" t="s">
        <v>357</v>
      </c>
      <c r="X76" s="8" t="s">
        <v>358</v>
      </c>
      <c r="Y76" s="8" t="s">
        <v>359</v>
      </c>
    </row>
    <row r="77" spans="1:25" ht="15">
      <c r="A77" t="s">
        <v>14</v>
      </c>
      <c r="B77" s="9" t="s">
        <v>15</v>
      </c>
      <c r="C77" t="s">
        <v>16</v>
      </c>
      <c r="D77" t="s">
        <v>16</v>
      </c>
      <c r="E77" t="s">
        <v>16</v>
      </c>
      <c r="H77" t="s">
        <v>14</v>
      </c>
      <c r="I77" s="9" t="s">
        <v>15</v>
      </c>
      <c r="J77" t="s">
        <v>16</v>
      </c>
      <c r="K77" t="s">
        <v>16</v>
      </c>
      <c r="L77" t="s">
        <v>16</v>
      </c>
      <c r="O77" t="s">
        <v>14</v>
      </c>
      <c r="P77" s="9" t="s">
        <v>15</v>
      </c>
      <c r="Q77" t="s">
        <v>16</v>
      </c>
      <c r="R77" t="s">
        <v>16</v>
      </c>
      <c r="S77" t="s">
        <v>16</v>
      </c>
      <c r="U77" t="s">
        <v>14</v>
      </c>
      <c r="V77" s="9" t="s">
        <v>15</v>
      </c>
      <c r="W77" t="s">
        <v>16</v>
      </c>
      <c r="X77" t="s">
        <v>16</v>
      </c>
      <c r="Y77" t="s">
        <v>16</v>
      </c>
    </row>
    <row r="78" spans="1:25">
      <c r="A78" t="s">
        <v>17</v>
      </c>
      <c r="B78" t="s">
        <v>18</v>
      </c>
      <c r="C78" t="s">
        <v>16</v>
      </c>
      <c r="D78" t="s">
        <v>16</v>
      </c>
      <c r="E78" t="s">
        <v>16</v>
      </c>
      <c r="H78" t="s">
        <v>17</v>
      </c>
      <c r="I78" t="s">
        <v>18</v>
      </c>
      <c r="J78" t="s">
        <v>16</v>
      </c>
      <c r="K78" t="s">
        <v>16</v>
      </c>
      <c r="L78" t="s">
        <v>16</v>
      </c>
      <c r="O78" t="s">
        <v>17</v>
      </c>
      <c r="P78" t="s">
        <v>18</v>
      </c>
      <c r="Q78" t="s">
        <v>16</v>
      </c>
      <c r="R78" t="s">
        <v>16</v>
      </c>
      <c r="S78" t="s">
        <v>16</v>
      </c>
      <c r="U78" t="s">
        <v>17</v>
      </c>
      <c r="V78" t="s">
        <v>18</v>
      </c>
      <c r="W78" t="s">
        <v>16</v>
      </c>
      <c r="X78" t="s">
        <v>16</v>
      </c>
      <c r="Y78" t="s">
        <v>16</v>
      </c>
    </row>
    <row r="79" spans="1:25">
      <c r="A79" t="s">
        <v>19</v>
      </c>
      <c r="B79" t="s">
        <v>20</v>
      </c>
      <c r="C79">
        <f>Column_2ZW!F47-Column_2ZW!F86</f>
        <v>190</v>
      </c>
      <c r="D79">
        <f>Column_2ZW!F86-Column_2ZW!F124</f>
        <v>10</v>
      </c>
      <c r="E79" s="3">
        <v>900</v>
      </c>
      <c r="H79" t="s">
        <v>19</v>
      </c>
      <c r="I79" t="s">
        <v>20</v>
      </c>
      <c r="J79">
        <f>Column_2ZW!J47-Column_2ZW!J86</f>
        <v>1</v>
      </c>
      <c r="K79">
        <f>Column_2ZW!J86-Column_2ZW!J124</f>
        <v>0</v>
      </c>
      <c r="L79" s="3">
        <v>15</v>
      </c>
      <c r="O79" t="s">
        <v>19</v>
      </c>
      <c r="P79" t="s">
        <v>20</v>
      </c>
      <c r="Q79">
        <f>Column_2ZW!N47-Column_2ZW!N86</f>
        <v>200</v>
      </c>
      <c r="R79">
        <f>Column_2ZW!N86-Column_2ZW!N124</f>
        <v>0</v>
      </c>
      <c r="S79" s="3">
        <v>1600</v>
      </c>
      <c r="U79" t="s">
        <v>19</v>
      </c>
      <c r="V79" t="s">
        <v>20</v>
      </c>
      <c r="W79" s="4">
        <f>Column_2ZW!R47-Column_2ZW!R86</f>
        <v>-40</v>
      </c>
      <c r="X79" s="4">
        <f>Column_2ZW!R86-Column_2ZW!R124</f>
        <v>-10</v>
      </c>
      <c r="Y79" s="3">
        <v>590</v>
      </c>
    </row>
    <row r="80" spans="1:25">
      <c r="A80" t="s">
        <v>23</v>
      </c>
      <c r="B80" t="s">
        <v>24</v>
      </c>
      <c r="C80">
        <f>Column_2ZW!F48-Column_2ZW!F87</f>
        <v>290</v>
      </c>
      <c r="D80" s="4">
        <f>Column_2ZW!F87-Column_2ZW!F125</f>
        <v>-30</v>
      </c>
      <c r="E80" s="3">
        <v>700</v>
      </c>
      <c r="H80" t="s">
        <v>23</v>
      </c>
      <c r="I80" t="s">
        <v>24</v>
      </c>
      <c r="J80">
        <v>0</v>
      </c>
      <c r="K80">
        <v>0</v>
      </c>
      <c r="L80" s="3" t="s">
        <v>114</v>
      </c>
      <c r="O80" t="s">
        <v>23</v>
      </c>
      <c r="P80" t="s">
        <v>24</v>
      </c>
      <c r="Q80">
        <f>Column_2ZW!N48-Column_2ZW!N87</f>
        <v>200</v>
      </c>
      <c r="R80" s="4">
        <f>Column_2ZW!N87-Column_2ZW!N125</f>
        <v>-100</v>
      </c>
      <c r="S80" s="3">
        <v>2100</v>
      </c>
      <c r="U80" t="s">
        <v>23</v>
      </c>
      <c r="V80" t="s">
        <v>24</v>
      </c>
      <c r="W80" s="4">
        <f>Column_2ZW!R48-Column_2ZW!R87</f>
        <v>-80</v>
      </c>
      <c r="X80">
        <f>Column_2ZW!R87-Column_2ZW!R125</f>
        <v>40</v>
      </c>
      <c r="Y80" s="3">
        <v>220</v>
      </c>
    </row>
    <row r="81" spans="1:25">
      <c r="A81" t="s">
        <v>25</v>
      </c>
      <c r="B81" t="s">
        <v>26</v>
      </c>
      <c r="C81" s="4">
        <f>Column_2ZW!F49-Column_2ZW!F88</f>
        <v>-40</v>
      </c>
      <c r="D81" s="4">
        <f>Column_2ZW!F88-Column_2ZW!F126</f>
        <v>-10</v>
      </c>
      <c r="E81" s="3">
        <v>690</v>
      </c>
      <c r="H81" t="s">
        <v>25</v>
      </c>
      <c r="I81" t="s">
        <v>26</v>
      </c>
      <c r="J81">
        <v>0</v>
      </c>
      <c r="K81">
        <v>0</v>
      </c>
      <c r="L81" s="3" t="s">
        <v>114</v>
      </c>
      <c r="O81" t="s">
        <v>25</v>
      </c>
      <c r="P81" t="s">
        <v>26</v>
      </c>
      <c r="Q81">
        <f>Column_2ZW!N49-Column_2ZW!N88</f>
        <v>0</v>
      </c>
      <c r="R81">
        <f>Column_2ZW!N88-Column_2ZW!N126</f>
        <v>100</v>
      </c>
      <c r="S81" s="3">
        <v>2100</v>
      </c>
      <c r="U81" t="s">
        <v>25</v>
      </c>
      <c r="V81" t="s">
        <v>26</v>
      </c>
      <c r="W81">
        <f>Column_2ZW!R49-Column_2ZW!R88</f>
        <v>-3</v>
      </c>
      <c r="X81">
        <f>Column_2ZW!R88-Column_2ZW!R126</f>
        <v>1</v>
      </c>
      <c r="Y81" s="3">
        <v>27</v>
      </c>
    </row>
    <row r="82" spans="1:25" ht="15">
      <c r="A82" t="s">
        <v>27</v>
      </c>
      <c r="B82" s="9" t="s">
        <v>28</v>
      </c>
      <c r="C82">
        <f>Column_2ZW!F50-Column_2ZW!F89</f>
        <v>560</v>
      </c>
      <c r="D82" s="4">
        <f>Column_2ZW!F89-Column_2ZW!F127</f>
        <v>-20</v>
      </c>
      <c r="E82" s="3">
        <v>560</v>
      </c>
      <c r="H82" t="s">
        <v>27</v>
      </c>
      <c r="I82" s="9" t="s">
        <v>28</v>
      </c>
      <c r="J82">
        <v>0</v>
      </c>
      <c r="K82">
        <v>0</v>
      </c>
      <c r="L82" s="3" t="s">
        <v>114</v>
      </c>
      <c r="O82" t="s">
        <v>27</v>
      </c>
      <c r="P82" s="9" t="s">
        <v>28</v>
      </c>
      <c r="Q82">
        <f>Column_2ZW!N50-Column_2ZW!N89</f>
        <v>0</v>
      </c>
      <c r="R82">
        <f>Column_2ZW!N89-Column_2ZW!N127</f>
        <v>0</v>
      </c>
      <c r="S82" s="3">
        <v>1900</v>
      </c>
      <c r="U82" t="s">
        <v>27</v>
      </c>
      <c r="V82" s="9" t="s">
        <v>28</v>
      </c>
      <c r="W82" s="4">
        <f>Column_2ZW!R50-Column_2ZW!R89</f>
        <v>-0.29999999999999982</v>
      </c>
      <c r="X82">
        <f>Column_2ZW!R89-Column_2ZW!R127</f>
        <v>9.9999999999999645E-2</v>
      </c>
      <c r="Y82" s="3">
        <v>2.2000000000000002</v>
      </c>
    </row>
    <row r="83" spans="1:25">
      <c r="A83" t="s">
        <v>29</v>
      </c>
      <c r="B83" t="s">
        <v>30</v>
      </c>
      <c r="C83">
        <f>Column_2ZW!F51-Column_2ZW!F90</f>
        <v>0</v>
      </c>
      <c r="D83">
        <f>Column_2ZW!F90-Column_2ZW!F128</f>
        <v>10</v>
      </c>
      <c r="E83" s="3">
        <v>450</v>
      </c>
      <c r="H83" t="s">
        <v>29</v>
      </c>
      <c r="I83" t="s">
        <v>30</v>
      </c>
      <c r="J83">
        <v>0</v>
      </c>
      <c r="K83">
        <v>0</v>
      </c>
      <c r="L83" s="3" t="s">
        <v>114</v>
      </c>
      <c r="O83" t="s">
        <v>29</v>
      </c>
      <c r="P83" t="s">
        <v>30</v>
      </c>
      <c r="Q83" s="4">
        <f>Column_2ZW!N51-Column_2ZW!N90</f>
        <v>-100</v>
      </c>
      <c r="R83" s="4">
        <f>Column_2ZW!N90-Column_2ZW!N128</f>
        <v>-100</v>
      </c>
      <c r="S83" s="3">
        <v>1700</v>
      </c>
      <c r="U83" t="s">
        <v>29</v>
      </c>
      <c r="V83" t="s">
        <v>30</v>
      </c>
      <c r="W83">
        <f>Column_2ZW!R51-Column_2ZW!R90</f>
        <v>0</v>
      </c>
      <c r="X83">
        <f>Column_2ZW!R90-Column_2ZW!R128</f>
        <v>0</v>
      </c>
      <c r="Y83" s="3">
        <v>1.5</v>
      </c>
    </row>
    <row r="84" spans="1:25">
      <c r="A84" t="s">
        <v>31</v>
      </c>
      <c r="B84" t="s">
        <v>32</v>
      </c>
      <c r="C84">
        <f>Column_2ZW!F52-Column_2ZW!F91</f>
        <v>400</v>
      </c>
      <c r="D84" s="4">
        <f>Column_2ZW!F91-Column_2ZW!F129</f>
        <v>-10</v>
      </c>
      <c r="E84" s="3">
        <v>430</v>
      </c>
      <c r="H84" t="s">
        <v>31</v>
      </c>
      <c r="I84" t="s">
        <v>32</v>
      </c>
      <c r="J84">
        <v>0</v>
      </c>
      <c r="K84">
        <v>0</v>
      </c>
      <c r="L84" s="3" t="s">
        <v>114</v>
      </c>
      <c r="O84" t="s">
        <v>31</v>
      </c>
      <c r="P84" t="s">
        <v>32</v>
      </c>
      <c r="Q84" s="4">
        <f>Column_2ZW!N52-Column_2ZW!N91</f>
        <v>-100</v>
      </c>
      <c r="R84">
        <f>Column_2ZW!N91-Column_2ZW!N129</f>
        <v>0</v>
      </c>
      <c r="S84" s="3">
        <v>1300</v>
      </c>
      <c r="U84" t="s">
        <v>31</v>
      </c>
      <c r="V84" t="s">
        <v>32</v>
      </c>
      <c r="W84">
        <f>Column_2ZW!R52-Column_2ZW!R91</f>
        <v>0</v>
      </c>
      <c r="X84" s="4">
        <f>Column_2ZW!R91-Column_2ZW!R129</f>
        <v>-9.9999999999999867E-2</v>
      </c>
      <c r="Y84" s="3">
        <v>1.2</v>
      </c>
    </row>
    <row r="85" spans="1:25">
      <c r="A85" t="s">
        <v>33</v>
      </c>
      <c r="B85" t="s">
        <v>34</v>
      </c>
      <c r="C85">
        <f>Column_2ZW!F53-Column_2ZW!F92</f>
        <v>670</v>
      </c>
      <c r="D85" s="4">
        <f>Column_2ZW!F92-Column_2ZW!F130</f>
        <v>-10</v>
      </c>
      <c r="E85" s="11" t="s">
        <v>136</v>
      </c>
      <c r="H85" t="s">
        <v>33</v>
      </c>
      <c r="I85" t="s">
        <v>34</v>
      </c>
      <c r="J85">
        <v>0</v>
      </c>
      <c r="K85">
        <v>0</v>
      </c>
      <c r="L85" s="11" t="s">
        <v>114</v>
      </c>
      <c r="O85" t="s">
        <v>33</v>
      </c>
      <c r="P85" t="s">
        <v>34</v>
      </c>
      <c r="Q85">
        <f>Column_2ZW!N53-Column_2ZW!N92</f>
        <v>0</v>
      </c>
      <c r="R85" s="4">
        <f>Column_2ZW!N92-Column_2ZW!N130</f>
        <v>-10</v>
      </c>
      <c r="S85" s="11" t="s">
        <v>209</v>
      </c>
      <c r="U85" t="s">
        <v>33</v>
      </c>
      <c r="V85" t="s">
        <v>34</v>
      </c>
      <c r="W85">
        <v>0</v>
      </c>
      <c r="X85">
        <v>0</v>
      </c>
      <c r="Y85" s="11" t="s">
        <v>113</v>
      </c>
    </row>
    <row r="86" spans="1:25">
      <c r="A86" t="s">
        <v>35</v>
      </c>
      <c r="B86" t="s">
        <v>36</v>
      </c>
      <c r="C86">
        <f>Column_2ZW!F54-Column_2ZW!F93</f>
        <v>910</v>
      </c>
      <c r="D86">
        <f>Column_2ZW!F93-Column_2ZW!F131</f>
        <v>0</v>
      </c>
      <c r="E86" s="11" t="s">
        <v>236</v>
      </c>
      <c r="H86" t="s">
        <v>35</v>
      </c>
      <c r="I86" t="s">
        <v>36</v>
      </c>
      <c r="J86">
        <v>0</v>
      </c>
      <c r="K86">
        <v>0</v>
      </c>
      <c r="L86" s="11" t="s">
        <v>114</v>
      </c>
      <c r="O86" t="s">
        <v>35</v>
      </c>
      <c r="P86" t="s">
        <v>36</v>
      </c>
      <c r="Q86">
        <f>Column_2ZW!N54-Column_2ZW!N93</f>
        <v>0</v>
      </c>
      <c r="R86">
        <f>Column_2ZW!N93-Column_2ZW!N131</f>
        <v>0</v>
      </c>
      <c r="S86" s="11" t="s">
        <v>141</v>
      </c>
      <c r="U86" t="s">
        <v>35</v>
      </c>
      <c r="V86" t="s">
        <v>36</v>
      </c>
      <c r="W86">
        <v>0</v>
      </c>
      <c r="X86">
        <v>0</v>
      </c>
      <c r="Y86" s="11" t="s">
        <v>113</v>
      </c>
    </row>
    <row r="87" spans="1:25">
      <c r="A87" t="s">
        <v>38</v>
      </c>
      <c r="B87" t="s">
        <v>39</v>
      </c>
      <c r="C87">
        <f>Column_2ZW!F55-Column_2ZW!F94</f>
        <v>80</v>
      </c>
      <c r="D87">
        <f>Column_2ZW!F94-Column_2ZW!F132</f>
        <v>10</v>
      </c>
      <c r="E87" s="12" t="s">
        <v>245</v>
      </c>
      <c r="H87" t="s">
        <v>38</v>
      </c>
      <c r="I87" t="s">
        <v>39</v>
      </c>
      <c r="J87">
        <v>0</v>
      </c>
      <c r="K87">
        <v>0</v>
      </c>
      <c r="L87" s="12" t="s">
        <v>114</v>
      </c>
      <c r="O87" t="s">
        <v>38</v>
      </c>
      <c r="P87" t="s">
        <v>39</v>
      </c>
      <c r="Q87" s="4">
        <f>Column_2ZW!N55-Column_2ZW!N94</f>
        <v>-10</v>
      </c>
      <c r="R87">
        <f>Column_2ZW!N94-Column_2ZW!N132</f>
        <v>0</v>
      </c>
      <c r="S87" s="12" t="s">
        <v>196</v>
      </c>
      <c r="U87" t="s">
        <v>38</v>
      </c>
      <c r="V87" t="s">
        <v>39</v>
      </c>
      <c r="W87">
        <v>0</v>
      </c>
      <c r="X87">
        <v>0</v>
      </c>
      <c r="Y87" s="12" t="s">
        <v>113</v>
      </c>
    </row>
    <row r="88" spans="1:25">
      <c r="A88" t="s">
        <v>41</v>
      </c>
      <c r="B88" t="s">
        <v>42</v>
      </c>
      <c r="C88">
        <f>Column_2ZW!F56-Column_2ZW!F95</f>
        <v>230</v>
      </c>
      <c r="D88">
        <f>Column_2ZW!F95-Column_2ZW!F133</f>
        <v>0</v>
      </c>
      <c r="E88" s="12" t="s">
        <v>200</v>
      </c>
      <c r="H88" t="s">
        <v>41</v>
      </c>
      <c r="I88" t="s">
        <v>42</v>
      </c>
      <c r="J88">
        <v>0</v>
      </c>
      <c r="K88">
        <v>0</v>
      </c>
      <c r="L88" s="12" t="s">
        <v>114</v>
      </c>
      <c r="O88" t="s">
        <v>41</v>
      </c>
      <c r="P88" t="s">
        <v>42</v>
      </c>
      <c r="Q88">
        <f>Column_2ZW!N56-Column_2ZW!N95</f>
        <v>0</v>
      </c>
      <c r="R88" s="4">
        <f>Column_2ZW!N95-Column_2ZW!N133</f>
        <v>-10</v>
      </c>
      <c r="S88" s="12" t="s">
        <v>177</v>
      </c>
      <c r="U88" t="s">
        <v>41</v>
      </c>
      <c r="V88" t="s">
        <v>42</v>
      </c>
      <c r="W88">
        <v>0</v>
      </c>
      <c r="X88">
        <v>0</v>
      </c>
      <c r="Y88" s="12" t="s">
        <v>113</v>
      </c>
    </row>
    <row r="89" spans="1:25">
      <c r="A89" t="s">
        <v>44</v>
      </c>
      <c r="B89" t="s">
        <v>45</v>
      </c>
      <c r="C89">
        <f>Column_2ZW!F57-Column_2ZW!F96</f>
        <v>100</v>
      </c>
      <c r="D89">
        <f>Column_2ZW!F96-Column_2ZW!F134</f>
        <v>0</v>
      </c>
      <c r="E89" s="12" t="s">
        <v>152</v>
      </c>
      <c r="H89" t="s">
        <v>44</v>
      </c>
      <c r="I89" t="s">
        <v>45</v>
      </c>
      <c r="J89">
        <v>0</v>
      </c>
      <c r="K89">
        <v>0</v>
      </c>
      <c r="L89" s="12" t="s">
        <v>114</v>
      </c>
      <c r="O89" t="s">
        <v>44</v>
      </c>
      <c r="P89" t="s">
        <v>45</v>
      </c>
      <c r="Q89">
        <f>Column_2ZW!N57-Column_2ZW!N96</f>
        <v>0</v>
      </c>
      <c r="R89">
        <f>Column_2ZW!N96-Column_2ZW!N134</f>
        <v>0</v>
      </c>
      <c r="S89" s="12" t="s">
        <v>147</v>
      </c>
      <c r="U89" t="s">
        <v>44</v>
      </c>
      <c r="V89" t="s">
        <v>45</v>
      </c>
      <c r="W89">
        <v>0</v>
      </c>
      <c r="X89">
        <v>0</v>
      </c>
      <c r="Y89" s="12" t="s">
        <v>113</v>
      </c>
    </row>
    <row r="90" spans="1:25">
      <c r="A90" t="s">
        <v>48</v>
      </c>
      <c r="B90" t="s">
        <v>49</v>
      </c>
      <c r="C90">
        <f>Column_2ZW!F58-Column_2ZW!F97</f>
        <v>100</v>
      </c>
      <c r="D90">
        <f>Column_2ZW!F97-Column_2ZW!F135</f>
        <v>0</v>
      </c>
      <c r="E90" s="12" t="s">
        <v>177</v>
      </c>
      <c r="H90" t="s">
        <v>48</v>
      </c>
      <c r="I90" t="s">
        <v>49</v>
      </c>
      <c r="J90" s="12" t="s">
        <v>139</v>
      </c>
      <c r="K90">
        <v>0</v>
      </c>
      <c r="L90" s="12" t="s">
        <v>114</v>
      </c>
      <c r="O90" t="s">
        <v>48</v>
      </c>
      <c r="P90" t="s">
        <v>49</v>
      </c>
      <c r="Q90">
        <f>Column_2ZW!N58-Column_2ZW!N97</f>
        <v>0</v>
      </c>
      <c r="R90">
        <f>Column_2ZW!N97-Column_2ZW!N135</f>
        <v>0</v>
      </c>
      <c r="S90" s="12" t="s">
        <v>171</v>
      </c>
      <c r="U90" t="s">
        <v>48</v>
      </c>
      <c r="V90" t="s">
        <v>49</v>
      </c>
      <c r="W90">
        <v>0</v>
      </c>
      <c r="X90">
        <v>0</v>
      </c>
      <c r="Y90" s="12" t="s">
        <v>113</v>
      </c>
    </row>
    <row r="91" spans="1:25">
      <c r="A91" t="s">
        <v>51</v>
      </c>
      <c r="B91" t="s">
        <v>52</v>
      </c>
      <c r="C91">
        <f>Column_2ZW!F59-Column_2ZW!F98</f>
        <v>50</v>
      </c>
      <c r="D91">
        <f>Column_2ZW!F98-Column_2ZW!F136</f>
        <v>0</v>
      </c>
      <c r="E91" s="11" t="s">
        <v>170</v>
      </c>
      <c r="H91" t="s">
        <v>51</v>
      </c>
      <c r="I91" t="s">
        <v>52</v>
      </c>
      <c r="J91" s="11" t="s">
        <v>145</v>
      </c>
      <c r="K91">
        <v>0</v>
      </c>
      <c r="L91" s="11" t="s">
        <v>114</v>
      </c>
      <c r="O91" t="s">
        <v>51</v>
      </c>
      <c r="P91" t="s">
        <v>52</v>
      </c>
      <c r="Q91">
        <f>Column_2ZW!N59-Column_2ZW!N98</f>
        <v>0</v>
      </c>
      <c r="R91">
        <f>Column_2ZW!N98-Column_2ZW!N136</f>
        <v>0</v>
      </c>
      <c r="S91" s="11" t="s">
        <v>171</v>
      </c>
      <c r="U91" t="s">
        <v>51</v>
      </c>
      <c r="V91" t="s">
        <v>52</v>
      </c>
      <c r="W91">
        <v>0</v>
      </c>
      <c r="X91">
        <v>0</v>
      </c>
      <c r="Y91" s="11" t="s">
        <v>113</v>
      </c>
    </row>
    <row r="92" spans="1:25">
      <c r="A92" t="s">
        <v>55</v>
      </c>
      <c r="B92" t="s">
        <v>56</v>
      </c>
      <c r="C92">
        <f>Column_2ZW!F60-Column_2ZW!F99</f>
        <v>70</v>
      </c>
      <c r="D92" s="4">
        <f>Column_2ZW!F99-Column_2ZW!F137</f>
        <v>-10</v>
      </c>
      <c r="E92" s="11" t="s">
        <v>170</v>
      </c>
      <c r="H92" t="s">
        <v>55</v>
      </c>
      <c r="I92" t="s">
        <v>56</v>
      </c>
      <c r="J92">
        <v>0</v>
      </c>
      <c r="K92">
        <v>0</v>
      </c>
      <c r="L92" s="11" t="s">
        <v>114</v>
      </c>
      <c r="O92" t="s">
        <v>55</v>
      </c>
      <c r="P92" t="s">
        <v>56</v>
      </c>
      <c r="Q92">
        <f>Column_2ZW!N60-Column_2ZW!N99</f>
        <v>0</v>
      </c>
      <c r="R92">
        <f>Column_2ZW!N99-Column_2ZW!N137</f>
        <v>0</v>
      </c>
      <c r="S92" s="11" t="s">
        <v>140</v>
      </c>
      <c r="U92" t="s">
        <v>55</v>
      </c>
      <c r="V92" t="s">
        <v>56</v>
      </c>
      <c r="W92">
        <v>0</v>
      </c>
      <c r="X92">
        <v>0</v>
      </c>
      <c r="Y92" s="11" t="s">
        <v>113</v>
      </c>
    </row>
    <row r="93" spans="1:25" ht="15">
      <c r="A93" t="s">
        <v>58</v>
      </c>
      <c r="B93" t="s">
        <v>59</v>
      </c>
      <c r="C93">
        <f>Column_2ZW!F61-Column_2ZW!F100</f>
        <v>430</v>
      </c>
      <c r="D93" s="6">
        <f>Column_2ZW!F100-Column_2ZW!F138</f>
        <v>10</v>
      </c>
      <c r="E93" s="13" t="s">
        <v>182</v>
      </c>
      <c r="H93" t="s">
        <v>58</v>
      </c>
      <c r="I93" t="s">
        <v>59</v>
      </c>
      <c r="J93">
        <v>11</v>
      </c>
      <c r="K93">
        <v>0</v>
      </c>
      <c r="L93" s="13" t="s">
        <v>114</v>
      </c>
      <c r="O93" t="s">
        <v>58</v>
      </c>
      <c r="P93" t="s">
        <v>59</v>
      </c>
      <c r="Q93">
        <f>Column_2ZW!N61-Column_2ZW!N100</f>
        <v>0</v>
      </c>
      <c r="R93">
        <f>Column_2ZW!N100-Column_2ZW!N138</f>
        <v>0</v>
      </c>
      <c r="S93" s="13" t="s">
        <v>239</v>
      </c>
      <c r="U93" t="s">
        <v>58</v>
      </c>
      <c r="V93" t="s">
        <v>59</v>
      </c>
      <c r="W93">
        <v>0</v>
      </c>
      <c r="X93">
        <v>0</v>
      </c>
      <c r="Y93" s="13" t="s">
        <v>113</v>
      </c>
    </row>
    <row r="94" spans="1:25" ht="15">
      <c r="A94" s="14" t="s">
        <v>64</v>
      </c>
      <c r="B94" s="14" t="s">
        <v>62</v>
      </c>
      <c r="C94">
        <f>Column_2ZW!F63-Column_2ZW!F101</f>
        <v>100</v>
      </c>
      <c r="D94" s="6">
        <f>Column_2ZW!F101-Column_2ZW!F139</f>
        <v>0</v>
      </c>
      <c r="E94" s="13" t="s">
        <v>182</v>
      </c>
      <c r="H94" s="14" t="s">
        <v>64</v>
      </c>
      <c r="I94" s="14" t="s">
        <v>62</v>
      </c>
      <c r="J94">
        <v>12</v>
      </c>
      <c r="K94">
        <v>0</v>
      </c>
      <c r="L94" s="13" t="s">
        <v>114</v>
      </c>
      <c r="O94" s="14" t="s">
        <v>64</v>
      </c>
      <c r="P94" s="14" t="s">
        <v>62</v>
      </c>
      <c r="Q94">
        <f>Column_2ZW!N63-Column_2ZW!N101</f>
        <v>0</v>
      </c>
      <c r="R94">
        <f>Column_2ZW!N101-Column_2ZW!N139</f>
        <v>0</v>
      </c>
      <c r="S94" s="13" t="s">
        <v>239</v>
      </c>
      <c r="U94" s="14" t="s">
        <v>64</v>
      </c>
      <c r="V94" s="14" t="s">
        <v>62</v>
      </c>
      <c r="W94">
        <v>0</v>
      </c>
      <c r="X94">
        <v>0</v>
      </c>
      <c r="Y94" s="13" t="s">
        <v>113</v>
      </c>
    </row>
  </sheetData>
  <pageMargins left="0.70000000000000007" right="0.70000000000000007" top="0.75" bottom="0.75" header="0.30000000000000004" footer="0.3000000000000000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A1D69-FF55-4A67-BFEA-E59025D3B196}">
  <dimension ref="A1:AG87"/>
  <sheetViews>
    <sheetView workbookViewId="0"/>
  </sheetViews>
  <sheetFormatPr defaultRowHeight="12.75"/>
  <cols>
    <col min="1" max="2" width="9.140625" customWidth="1"/>
    <col min="3" max="3" width="12.5703125" customWidth="1"/>
    <col min="4" max="4" width="11.7109375" customWidth="1"/>
    <col min="5" max="5" width="11.28515625" customWidth="1"/>
    <col min="6" max="9" width="9.140625" customWidth="1"/>
    <col min="10" max="10" width="11" customWidth="1"/>
    <col min="11" max="11" width="11.140625" customWidth="1"/>
    <col min="12" max="12" width="11.7109375" customWidth="1"/>
    <col min="13" max="15" width="9.140625" customWidth="1"/>
    <col min="16" max="16" width="9.7109375" customWidth="1"/>
    <col min="17" max="17" width="12" customWidth="1"/>
    <col min="18" max="18" width="14.28515625" customWidth="1"/>
    <col min="19" max="19" width="12.7109375" customWidth="1"/>
    <col min="20" max="23" width="9.140625" customWidth="1"/>
    <col min="24" max="24" width="11.85546875" customWidth="1"/>
    <col min="25" max="26" width="12.5703125" customWidth="1"/>
    <col min="27" max="31" width="9.140625" customWidth="1"/>
    <col min="32" max="32" width="11.42578125" customWidth="1"/>
    <col min="33" max="33" width="9.140625" customWidth="1"/>
  </cols>
  <sheetData>
    <row r="1" spans="1:33" ht="15.75">
      <c r="B1" s="7" t="s">
        <v>95</v>
      </c>
      <c r="I1" s="7" t="s">
        <v>99</v>
      </c>
      <c r="P1" s="7" t="s">
        <v>103</v>
      </c>
      <c r="W1" s="7" t="s">
        <v>107</v>
      </c>
      <c r="AD1" s="7" t="s">
        <v>111</v>
      </c>
    </row>
    <row r="2" spans="1:33">
      <c r="B2" t="s">
        <v>93</v>
      </c>
      <c r="C2" s="2" t="s">
        <v>94</v>
      </c>
      <c r="D2" s="2"/>
      <c r="E2" s="2"/>
      <c r="I2" t="s">
        <v>93</v>
      </c>
      <c r="J2" s="2" t="s">
        <v>94</v>
      </c>
      <c r="P2" t="s">
        <v>93</v>
      </c>
      <c r="Q2" s="2" t="s">
        <v>94</v>
      </c>
      <c r="W2" t="s">
        <v>93</v>
      </c>
      <c r="X2" s="2" t="s">
        <v>94</v>
      </c>
      <c r="AD2" t="s">
        <v>93</v>
      </c>
      <c r="AE2" s="2" t="s">
        <v>2</v>
      </c>
    </row>
    <row r="3" spans="1:33">
      <c r="B3" t="s">
        <v>4</v>
      </c>
      <c r="C3" s="2">
        <v>10</v>
      </c>
      <c r="D3" s="2"/>
      <c r="E3" s="2"/>
      <c r="I3" t="s">
        <v>4</v>
      </c>
      <c r="J3" s="2">
        <v>1</v>
      </c>
      <c r="P3" t="s">
        <v>4</v>
      </c>
      <c r="Q3" s="2">
        <v>100</v>
      </c>
      <c r="W3" t="s">
        <v>4</v>
      </c>
      <c r="X3" s="2">
        <v>1</v>
      </c>
      <c r="AD3" t="s">
        <v>4</v>
      </c>
      <c r="AE3" s="2">
        <v>10</v>
      </c>
    </row>
    <row r="4" spans="1:33" ht="38.25">
      <c r="A4" t="s">
        <v>5</v>
      </c>
      <c r="B4" t="s">
        <v>6</v>
      </c>
      <c r="C4" s="8" t="s">
        <v>305</v>
      </c>
      <c r="D4" s="8" t="s">
        <v>306</v>
      </c>
      <c r="E4" s="8" t="s">
        <v>307</v>
      </c>
      <c r="H4" t="s">
        <v>5</v>
      </c>
      <c r="I4" t="s">
        <v>6</v>
      </c>
      <c r="J4" s="8" t="s">
        <v>308</v>
      </c>
      <c r="K4" s="8" t="s">
        <v>309</v>
      </c>
      <c r="L4" s="8" t="s">
        <v>310</v>
      </c>
      <c r="O4" t="s">
        <v>5</v>
      </c>
      <c r="P4" t="s">
        <v>6</v>
      </c>
      <c r="Q4" s="8" t="s">
        <v>311</v>
      </c>
      <c r="R4" s="8" t="s">
        <v>312</v>
      </c>
      <c r="S4" s="8" t="s">
        <v>313</v>
      </c>
      <c r="V4" t="s">
        <v>5</v>
      </c>
      <c r="W4" t="s">
        <v>6</v>
      </c>
      <c r="X4" s="8" t="s">
        <v>314</v>
      </c>
      <c r="Y4" s="8" t="s">
        <v>315</v>
      </c>
      <c r="Z4" s="8" t="s">
        <v>316</v>
      </c>
      <c r="AA4" s="8"/>
      <c r="AC4" t="s">
        <v>5</v>
      </c>
      <c r="AD4" t="s">
        <v>6</v>
      </c>
      <c r="AE4" s="8" t="s">
        <v>317</v>
      </c>
      <c r="AF4" s="8" t="s">
        <v>318</v>
      </c>
      <c r="AG4" s="8" t="s">
        <v>319</v>
      </c>
    </row>
    <row r="5" spans="1:33" ht="15">
      <c r="A5" t="s">
        <v>14</v>
      </c>
      <c r="B5" s="9" t="s">
        <v>15</v>
      </c>
      <c r="C5" t="s">
        <v>16</v>
      </c>
      <c r="D5" t="s">
        <v>16</v>
      </c>
      <c r="E5" t="s">
        <v>16</v>
      </c>
      <c r="H5" t="s">
        <v>14</v>
      </c>
      <c r="I5" s="9" t="s">
        <v>15</v>
      </c>
      <c r="J5" t="s">
        <v>16</v>
      </c>
      <c r="K5" t="s">
        <v>16</v>
      </c>
      <c r="L5" t="s">
        <v>16</v>
      </c>
      <c r="O5" t="s">
        <v>14</v>
      </c>
      <c r="P5" s="9" t="s">
        <v>15</v>
      </c>
      <c r="Q5" t="s">
        <v>16</v>
      </c>
      <c r="R5" t="s">
        <v>16</v>
      </c>
      <c r="S5" t="s">
        <v>16</v>
      </c>
      <c r="V5" t="s">
        <v>14</v>
      </c>
      <c r="W5" s="9" t="s">
        <v>15</v>
      </c>
      <c r="X5" t="s">
        <v>16</v>
      </c>
      <c r="Y5" t="s">
        <v>16</v>
      </c>
      <c r="Z5" t="s">
        <v>16</v>
      </c>
      <c r="AC5" t="s">
        <v>14</v>
      </c>
      <c r="AD5" s="9" t="s">
        <v>15</v>
      </c>
      <c r="AE5" t="s">
        <v>16</v>
      </c>
      <c r="AF5" t="s">
        <v>16</v>
      </c>
      <c r="AG5" t="s">
        <v>16</v>
      </c>
    </row>
    <row r="6" spans="1:33">
      <c r="A6" t="s">
        <v>17</v>
      </c>
      <c r="B6" t="s">
        <v>18</v>
      </c>
      <c r="C6" t="s">
        <v>16</v>
      </c>
      <c r="D6" t="s">
        <v>16</v>
      </c>
      <c r="E6" t="s">
        <v>16</v>
      </c>
      <c r="H6" t="s">
        <v>17</v>
      </c>
      <c r="I6" t="s">
        <v>18</v>
      </c>
      <c r="J6" t="s">
        <v>16</v>
      </c>
      <c r="K6" t="s">
        <v>16</v>
      </c>
      <c r="L6" t="s">
        <v>16</v>
      </c>
      <c r="O6" t="s">
        <v>17</v>
      </c>
      <c r="P6" t="s">
        <v>18</v>
      </c>
      <c r="Q6" t="s">
        <v>16</v>
      </c>
      <c r="R6" t="s">
        <v>16</v>
      </c>
      <c r="S6" t="s">
        <v>16</v>
      </c>
      <c r="V6" t="s">
        <v>17</v>
      </c>
      <c r="W6" t="s">
        <v>18</v>
      </c>
      <c r="X6" t="s">
        <v>16</v>
      </c>
      <c r="Y6" t="s">
        <v>16</v>
      </c>
      <c r="Z6" t="s">
        <v>16</v>
      </c>
      <c r="AC6" t="s">
        <v>17</v>
      </c>
      <c r="AD6" t="s">
        <v>18</v>
      </c>
      <c r="AE6" t="s">
        <v>16</v>
      </c>
      <c r="AF6" t="s">
        <v>16</v>
      </c>
      <c r="AG6" t="s">
        <v>16</v>
      </c>
    </row>
    <row r="7" spans="1:33">
      <c r="A7" t="s">
        <v>19</v>
      </c>
      <c r="B7" t="s">
        <v>20</v>
      </c>
      <c r="C7">
        <v>290</v>
      </c>
      <c r="D7">
        <v>0</v>
      </c>
      <c r="E7" s="3" t="s">
        <v>114</v>
      </c>
      <c r="H7" t="s">
        <v>19</v>
      </c>
      <c r="I7" t="s">
        <v>20</v>
      </c>
      <c r="J7">
        <f>Column_3SW!G48-Column_3SW!G89</f>
        <v>0</v>
      </c>
      <c r="K7">
        <v>1</v>
      </c>
      <c r="L7" s="3" t="s">
        <v>113</v>
      </c>
      <c r="O7" t="s">
        <v>19</v>
      </c>
      <c r="P7" t="s">
        <v>20</v>
      </c>
      <c r="Q7">
        <v>490</v>
      </c>
      <c r="R7">
        <v>0</v>
      </c>
      <c r="S7" s="3" t="s">
        <v>158</v>
      </c>
      <c r="V7" t="s">
        <v>19</v>
      </c>
      <c r="W7" t="s">
        <v>20</v>
      </c>
      <c r="X7">
        <f>Column_3SW!O48-Column_3SW!O89</f>
        <v>9.9999999999999645E-2</v>
      </c>
      <c r="Y7">
        <f>Column_3SW!O89-Column_3SW!O128</f>
        <v>0.20000000000000018</v>
      </c>
      <c r="Z7" s="3">
        <v>5.3</v>
      </c>
      <c r="AC7" t="s">
        <v>19</v>
      </c>
      <c r="AD7" t="s">
        <v>20</v>
      </c>
      <c r="AE7" s="4">
        <f>Column_3SW!S48-Column_3SW!S89</f>
        <v>-40</v>
      </c>
      <c r="AF7">
        <f>Column_3SW!S89-Column_3SW!S128</f>
        <v>10</v>
      </c>
      <c r="AG7" s="3">
        <v>700</v>
      </c>
    </row>
    <row r="8" spans="1:33">
      <c r="A8" t="s">
        <v>23</v>
      </c>
      <c r="B8" t="s">
        <v>24</v>
      </c>
      <c r="C8">
        <v>0</v>
      </c>
      <c r="D8">
        <v>0</v>
      </c>
      <c r="E8" s="3" t="s">
        <v>114</v>
      </c>
      <c r="H8" t="s">
        <v>23</v>
      </c>
      <c r="I8" t="s">
        <v>24</v>
      </c>
      <c r="J8">
        <v>0</v>
      </c>
      <c r="K8">
        <v>0</v>
      </c>
      <c r="L8" s="3" t="s">
        <v>113</v>
      </c>
      <c r="O8" t="s">
        <v>23</v>
      </c>
      <c r="P8" t="s">
        <v>24</v>
      </c>
      <c r="Q8">
        <f>Column_3SW!K49-Column_3SW!K90</f>
        <v>20</v>
      </c>
      <c r="R8">
        <f>Column_3SW!K90-Column_3SW!K129</f>
        <v>10</v>
      </c>
      <c r="S8" s="3">
        <v>470</v>
      </c>
      <c r="V8" t="s">
        <v>23</v>
      </c>
      <c r="W8" t="s">
        <v>24</v>
      </c>
      <c r="X8">
        <f>Column_3SW!O49-Column_3SW!O90</f>
        <v>0.20000000000000018</v>
      </c>
      <c r="Y8">
        <f>Column_3SW!O90-Column_3SW!O129</f>
        <v>0</v>
      </c>
      <c r="Z8" s="3">
        <v>4.0999999999999996</v>
      </c>
      <c r="AC8" t="s">
        <v>23</v>
      </c>
      <c r="AD8" t="s">
        <v>24</v>
      </c>
      <c r="AE8" s="4">
        <f>Column_3SW!S49-Column_3SW!S90</f>
        <v>-10</v>
      </c>
      <c r="AF8">
        <f>Column_3SW!S90-Column_3SW!S129</f>
        <v>0</v>
      </c>
      <c r="AG8" s="3">
        <v>530</v>
      </c>
    </row>
    <row r="9" spans="1:33">
      <c r="A9" t="s">
        <v>25</v>
      </c>
      <c r="B9" t="s">
        <v>26</v>
      </c>
      <c r="C9">
        <v>0</v>
      </c>
      <c r="D9">
        <v>0</v>
      </c>
      <c r="E9" s="3" t="s">
        <v>114</v>
      </c>
      <c r="H9" t="s">
        <v>25</v>
      </c>
      <c r="I9" t="s">
        <v>26</v>
      </c>
      <c r="J9">
        <v>0</v>
      </c>
      <c r="K9">
        <v>0</v>
      </c>
      <c r="L9" s="3" t="s">
        <v>113</v>
      </c>
      <c r="O9" t="s">
        <v>25</v>
      </c>
      <c r="P9" t="s">
        <v>26</v>
      </c>
      <c r="Q9">
        <f>Column_3SW!K50-Column_3SW!K91</f>
        <v>650</v>
      </c>
      <c r="R9">
        <f>Column_3SW!K91-Column_3SW!K130</f>
        <v>10</v>
      </c>
      <c r="S9" s="3">
        <v>340</v>
      </c>
      <c r="V9" t="s">
        <v>25</v>
      </c>
      <c r="W9" t="s">
        <v>26</v>
      </c>
      <c r="X9">
        <f>Column_3SW!O50-Column_3SW!O91</f>
        <v>0</v>
      </c>
      <c r="Y9">
        <f>Column_3SW!O91-Column_3SW!O130</f>
        <v>0.10000000000000009</v>
      </c>
      <c r="Z9" s="3">
        <v>3.1</v>
      </c>
      <c r="AC9" t="s">
        <v>25</v>
      </c>
      <c r="AD9" t="s">
        <v>26</v>
      </c>
      <c r="AE9" s="4">
        <f>Column_3SW!S50-Column_3SW!S91</f>
        <v>-20</v>
      </c>
      <c r="AF9" s="4">
        <f>Column_3SW!S91-Column_3SW!S130</f>
        <v>-10</v>
      </c>
      <c r="AG9" s="3">
        <v>320</v>
      </c>
    </row>
    <row r="10" spans="1:33" ht="15">
      <c r="A10" t="s">
        <v>27</v>
      </c>
      <c r="B10" s="9" t="s">
        <v>28</v>
      </c>
      <c r="C10">
        <v>0</v>
      </c>
      <c r="D10">
        <v>0</v>
      </c>
      <c r="E10" s="3" t="s">
        <v>114</v>
      </c>
      <c r="H10" t="s">
        <v>27</v>
      </c>
      <c r="I10" s="9" t="s">
        <v>28</v>
      </c>
      <c r="J10">
        <v>0</v>
      </c>
      <c r="K10">
        <v>0</v>
      </c>
      <c r="L10" s="3" t="s">
        <v>113</v>
      </c>
      <c r="O10" t="s">
        <v>27</v>
      </c>
      <c r="P10" s="9" t="s">
        <v>28</v>
      </c>
      <c r="Q10">
        <f>Column_3SW!K51-Column_3SW!K92</f>
        <v>0</v>
      </c>
      <c r="R10">
        <f>Column_3SW!K92-Column_3SW!K131</f>
        <v>450</v>
      </c>
      <c r="S10" s="3">
        <v>950</v>
      </c>
      <c r="V10" t="s">
        <v>27</v>
      </c>
      <c r="W10" s="9" t="s">
        <v>28</v>
      </c>
      <c r="X10" s="4">
        <f>Column_3SW!O51-Column_3SW!O92</f>
        <v>-0.10000000000000009</v>
      </c>
      <c r="Y10">
        <f>Column_3SW!O92-Column_3SW!O131</f>
        <v>0.10000000000000009</v>
      </c>
      <c r="Z10" s="3">
        <v>2.9</v>
      </c>
      <c r="AC10" t="s">
        <v>27</v>
      </c>
      <c r="AD10" s="9" t="s">
        <v>28</v>
      </c>
      <c r="AE10">
        <f>Column_3SW!S51-Column_3SW!S92</f>
        <v>0</v>
      </c>
      <c r="AF10">
        <f>Column_3SW!S92-Column_3SW!S131</f>
        <v>0</v>
      </c>
      <c r="AG10" s="3">
        <v>130</v>
      </c>
    </row>
    <row r="11" spans="1:33">
      <c r="A11" t="s">
        <v>29</v>
      </c>
      <c r="B11" t="s">
        <v>30</v>
      </c>
      <c r="C11">
        <v>0</v>
      </c>
      <c r="D11">
        <v>0</v>
      </c>
      <c r="E11" s="3" t="s">
        <v>114</v>
      </c>
      <c r="H11" t="s">
        <v>29</v>
      </c>
      <c r="I11" t="s">
        <v>30</v>
      </c>
      <c r="J11">
        <v>0</v>
      </c>
      <c r="K11">
        <v>0</v>
      </c>
      <c r="L11" s="3" t="s">
        <v>113</v>
      </c>
      <c r="O11" t="s">
        <v>29</v>
      </c>
      <c r="P11" t="s">
        <v>30</v>
      </c>
      <c r="Q11">
        <f>Column_3SW!K52-Column_3SW!K93</f>
        <v>400</v>
      </c>
      <c r="R11">
        <f>Column_3SW!K93-Column_3SW!K132</f>
        <v>100</v>
      </c>
      <c r="S11" s="3">
        <v>1000</v>
      </c>
      <c r="V11" t="s">
        <v>29</v>
      </c>
      <c r="W11" t="s">
        <v>30</v>
      </c>
      <c r="X11" s="4">
        <f>Column_3SW!O52-Column_3SW!O93</f>
        <v>-0.29999999999999982</v>
      </c>
      <c r="Y11">
        <f>Column_3SW!O93-Column_3SW!O132</f>
        <v>9.9999999999999645E-2</v>
      </c>
      <c r="Z11" s="3">
        <v>3.2</v>
      </c>
      <c r="AC11" t="s">
        <v>29</v>
      </c>
      <c r="AD11" t="s">
        <v>30</v>
      </c>
      <c r="AE11">
        <f>Column_3SW!S52-Column_3SW!S93</f>
        <v>4</v>
      </c>
      <c r="AF11">
        <f>Column_3SW!S93-Column_3SW!S132</f>
        <v>0</v>
      </c>
      <c r="AG11" s="3">
        <v>81</v>
      </c>
    </row>
    <row r="12" spans="1:33">
      <c r="A12" t="s">
        <v>31</v>
      </c>
      <c r="B12" t="s">
        <v>32</v>
      </c>
      <c r="C12">
        <v>0</v>
      </c>
      <c r="D12">
        <v>0</v>
      </c>
      <c r="E12" s="3" t="s">
        <v>114</v>
      </c>
      <c r="H12" t="s">
        <v>31</v>
      </c>
      <c r="I12" t="s">
        <v>32</v>
      </c>
      <c r="J12">
        <v>0</v>
      </c>
      <c r="K12">
        <v>0</v>
      </c>
      <c r="L12" s="3" t="s">
        <v>113</v>
      </c>
      <c r="O12" t="s">
        <v>31</v>
      </c>
      <c r="P12" t="s">
        <v>32</v>
      </c>
      <c r="Q12">
        <f>Column_3SW!K53-Column_3SW!K94</f>
        <v>200</v>
      </c>
      <c r="R12">
        <f>Column_3SW!K94-Column_3SW!K133</f>
        <v>100</v>
      </c>
      <c r="S12" s="3">
        <v>1500</v>
      </c>
      <c r="V12" t="s">
        <v>31</v>
      </c>
      <c r="W12" t="s">
        <v>32</v>
      </c>
      <c r="X12" s="4">
        <f>Column_3SW!O53-Column_3SW!O94</f>
        <v>-0.39999999999999991</v>
      </c>
      <c r="Y12">
        <f>Column_3SW!O94-Column_3SW!O133</f>
        <v>0</v>
      </c>
      <c r="Z12" s="3">
        <v>3.1</v>
      </c>
      <c r="AC12" t="s">
        <v>31</v>
      </c>
      <c r="AD12" t="s">
        <v>32</v>
      </c>
      <c r="AE12">
        <f>Column_3SW!S53-Column_3SW!S94</f>
        <v>4</v>
      </c>
      <c r="AF12" s="4">
        <f>Column_3SW!S94-Column_3SW!S133</f>
        <v>-3</v>
      </c>
      <c r="AG12" s="3">
        <v>38</v>
      </c>
    </row>
    <row r="13" spans="1:33">
      <c r="A13" t="s">
        <v>33</v>
      </c>
      <c r="B13" t="s">
        <v>34</v>
      </c>
      <c r="C13">
        <v>0</v>
      </c>
      <c r="D13">
        <v>0</v>
      </c>
      <c r="E13" s="11" t="s">
        <v>114</v>
      </c>
      <c r="H13" t="s">
        <v>33</v>
      </c>
      <c r="I13" t="s">
        <v>34</v>
      </c>
      <c r="J13">
        <v>0</v>
      </c>
      <c r="K13">
        <v>0</v>
      </c>
      <c r="L13" s="11" t="s">
        <v>113</v>
      </c>
      <c r="O13" t="s">
        <v>33</v>
      </c>
      <c r="P13" t="s">
        <v>34</v>
      </c>
      <c r="Q13">
        <f>Column_3SW!K54-Column_3SW!K95</f>
        <v>300</v>
      </c>
      <c r="R13">
        <f>Column_3SW!K95-Column_3SW!K134</f>
        <v>0</v>
      </c>
      <c r="S13" s="11" t="s">
        <v>280</v>
      </c>
      <c r="V13" t="s">
        <v>33</v>
      </c>
      <c r="W13" t="s">
        <v>34</v>
      </c>
      <c r="X13">
        <f>Column_3SW!O54-Column_3SW!O95</f>
        <v>0.30000000000000027</v>
      </c>
      <c r="Y13">
        <f>Column_3SW!O95-Column_3SW!O134</f>
        <v>0</v>
      </c>
      <c r="Z13" s="11" t="s">
        <v>229</v>
      </c>
      <c r="AC13" t="s">
        <v>33</v>
      </c>
      <c r="AD13" t="s">
        <v>34</v>
      </c>
      <c r="AE13">
        <f>Column_3SW!S54-Column_3SW!S95</f>
        <v>3</v>
      </c>
      <c r="AF13" s="4">
        <f>Column_3SW!S95-Column_3SW!S134</f>
        <v>-4</v>
      </c>
      <c r="AG13" s="11" t="s">
        <v>168</v>
      </c>
    </row>
    <row r="14" spans="1:33">
      <c r="A14" t="s">
        <v>35</v>
      </c>
      <c r="B14" t="s">
        <v>36</v>
      </c>
      <c r="C14">
        <v>0</v>
      </c>
      <c r="D14">
        <v>0</v>
      </c>
      <c r="E14" s="11" t="s">
        <v>114</v>
      </c>
      <c r="H14" t="s">
        <v>35</v>
      </c>
      <c r="I14" t="s">
        <v>36</v>
      </c>
      <c r="J14">
        <v>0</v>
      </c>
      <c r="K14">
        <v>0</v>
      </c>
      <c r="L14" s="11" t="s">
        <v>113</v>
      </c>
      <c r="O14" t="s">
        <v>35</v>
      </c>
      <c r="P14" t="s">
        <v>36</v>
      </c>
      <c r="Q14">
        <f>Column_3SW!K56-Column_3SW!K96</f>
        <v>300</v>
      </c>
      <c r="R14">
        <f>Column_3SW!K96-Column_3SW!K135</f>
        <v>0</v>
      </c>
      <c r="S14" s="11" t="s">
        <v>280</v>
      </c>
      <c r="V14" t="s">
        <v>35</v>
      </c>
      <c r="W14" t="s">
        <v>36</v>
      </c>
      <c r="X14">
        <f>Column_3SW!O56-Column_3SW!O96</f>
        <v>0.40000000000000036</v>
      </c>
      <c r="Y14" s="4">
        <f>Column_3SW!O96-Column_3SW!O135</f>
        <v>-0.10000000000000009</v>
      </c>
      <c r="Z14" s="11" t="s">
        <v>229</v>
      </c>
      <c r="AC14" t="s">
        <v>35</v>
      </c>
      <c r="AD14" t="s">
        <v>36</v>
      </c>
      <c r="AE14">
        <f>Column_3SW!S56-Column_3SW!S96</f>
        <v>1</v>
      </c>
      <c r="AF14">
        <f>Column_3SW!S96-Column_3SW!S135</f>
        <v>1</v>
      </c>
      <c r="AG14" s="11" t="s">
        <v>188</v>
      </c>
    </row>
    <row r="15" spans="1:33">
      <c r="A15" t="s">
        <v>38</v>
      </c>
      <c r="B15" t="s">
        <v>39</v>
      </c>
      <c r="C15">
        <v>0</v>
      </c>
      <c r="D15">
        <v>0</v>
      </c>
      <c r="E15" s="12" t="s">
        <v>114</v>
      </c>
      <c r="H15" t="s">
        <v>38</v>
      </c>
      <c r="I15" t="s">
        <v>39</v>
      </c>
      <c r="J15">
        <v>0</v>
      </c>
      <c r="K15">
        <v>0</v>
      </c>
      <c r="L15" s="12" t="s">
        <v>113</v>
      </c>
      <c r="O15" t="s">
        <v>38</v>
      </c>
      <c r="P15" t="s">
        <v>39</v>
      </c>
      <c r="Q15">
        <f>Column_3SW!K57-Column_3SW!K97</f>
        <v>400</v>
      </c>
      <c r="R15">
        <f>Column_3SW!K97-Column_3SW!K136</f>
        <v>50</v>
      </c>
      <c r="S15" s="12" t="s">
        <v>291</v>
      </c>
      <c r="V15" t="s">
        <v>38</v>
      </c>
      <c r="W15" t="s">
        <v>39</v>
      </c>
      <c r="X15">
        <f>Column_3SW!O57-Column_3SW!O97</f>
        <v>0.10000000000000009</v>
      </c>
      <c r="Y15">
        <f>Column_3SW!O97-Column_3SW!O136</f>
        <v>9.9999999999999645E-2</v>
      </c>
      <c r="Z15" s="12" t="s">
        <v>284</v>
      </c>
      <c r="AC15" t="s">
        <v>38</v>
      </c>
      <c r="AD15" t="s">
        <v>39</v>
      </c>
      <c r="AE15">
        <v>0</v>
      </c>
      <c r="AF15">
        <v>0</v>
      </c>
      <c r="AG15" s="12" t="s">
        <v>114</v>
      </c>
    </row>
    <row r="16" spans="1:33">
      <c r="A16" t="s">
        <v>41</v>
      </c>
      <c r="B16" t="s">
        <v>42</v>
      </c>
      <c r="C16">
        <v>0</v>
      </c>
      <c r="D16">
        <v>0</v>
      </c>
      <c r="E16" s="12" t="s">
        <v>114</v>
      </c>
      <c r="H16" t="s">
        <v>41</v>
      </c>
      <c r="I16" t="s">
        <v>42</v>
      </c>
      <c r="J16">
        <v>0</v>
      </c>
      <c r="K16">
        <v>0</v>
      </c>
      <c r="L16" s="12" t="s">
        <v>113</v>
      </c>
      <c r="O16" t="s">
        <v>41</v>
      </c>
      <c r="P16" t="s">
        <v>42</v>
      </c>
      <c r="Q16">
        <f>Column_3SW!K59-Column_3SW!K98</f>
        <v>300</v>
      </c>
      <c r="R16">
        <f>Column_3SW!K98-Column_3SW!K137</f>
        <v>0</v>
      </c>
      <c r="S16" s="12" t="s">
        <v>280</v>
      </c>
      <c r="V16" t="s">
        <v>41</v>
      </c>
      <c r="W16" t="s">
        <v>42</v>
      </c>
      <c r="X16">
        <f>Column_3SW!O59-Column_3SW!O98</f>
        <v>0.5</v>
      </c>
      <c r="Y16">
        <f>Column_3SW!O98-Column_3SW!O137</f>
        <v>0</v>
      </c>
      <c r="Z16" s="12" t="s">
        <v>229</v>
      </c>
      <c r="AC16" t="s">
        <v>41</v>
      </c>
      <c r="AD16" t="s">
        <v>42</v>
      </c>
      <c r="AE16">
        <v>0</v>
      </c>
      <c r="AF16">
        <v>0</v>
      </c>
      <c r="AG16" s="12" t="s">
        <v>114</v>
      </c>
    </row>
    <row r="17" spans="1:33">
      <c r="A17" t="s">
        <v>44</v>
      </c>
      <c r="B17" t="s">
        <v>45</v>
      </c>
      <c r="C17">
        <v>0</v>
      </c>
      <c r="D17">
        <v>0</v>
      </c>
      <c r="E17" s="12" t="s">
        <v>114</v>
      </c>
      <c r="H17" t="s">
        <v>44</v>
      </c>
      <c r="I17" t="s">
        <v>45</v>
      </c>
      <c r="J17">
        <v>0</v>
      </c>
      <c r="K17">
        <v>0</v>
      </c>
      <c r="L17" s="12" t="s">
        <v>113</v>
      </c>
      <c r="O17" t="s">
        <v>44</v>
      </c>
      <c r="P17" t="s">
        <v>45</v>
      </c>
      <c r="Q17">
        <f>Column_3SW!K60-Column_3SW!K99</f>
        <v>200</v>
      </c>
      <c r="R17">
        <f>Column_3SW!K99-Column_3SW!K138</f>
        <v>0</v>
      </c>
      <c r="S17" s="12" t="s">
        <v>280</v>
      </c>
      <c r="V17" t="s">
        <v>44</v>
      </c>
      <c r="W17" t="s">
        <v>45</v>
      </c>
      <c r="X17">
        <f>Column_3SW!O60-Column_3SW!O99</f>
        <v>0.29999999999999982</v>
      </c>
      <c r="Y17">
        <f>Column_3SW!O99-Column_3SW!O138</f>
        <v>0</v>
      </c>
      <c r="Z17" s="12" t="s">
        <v>284</v>
      </c>
      <c r="AC17" t="s">
        <v>44</v>
      </c>
      <c r="AD17" t="s">
        <v>45</v>
      </c>
      <c r="AE17">
        <v>0</v>
      </c>
      <c r="AF17">
        <v>0</v>
      </c>
      <c r="AG17" s="12" t="s">
        <v>114</v>
      </c>
    </row>
    <row r="18" spans="1:33">
      <c r="A18" t="s">
        <v>48</v>
      </c>
      <c r="B18" t="s">
        <v>49</v>
      </c>
      <c r="C18">
        <v>0</v>
      </c>
      <c r="D18">
        <v>0</v>
      </c>
      <c r="E18" s="12" t="s">
        <v>114</v>
      </c>
      <c r="H18" t="s">
        <v>48</v>
      </c>
      <c r="I18" t="s">
        <v>49</v>
      </c>
      <c r="J18">
        <v>0</v>
      </c>
      <c r="K18">
        <v>0</v>
      </c>
      <c r="L18" s="12" t="s">
        <v>113</v>
      </c>
      <c r="O18" t="s">
        <v>48</v>
      </c>
      <c r="P18" t="s">
        <v>49</v>
      </c>
      <c r="Q18">
        <f>Column_3SW!K61-Column_3SW!K100</f>
        <v>200</v>
      </c>
      <c r="R18">
        <f>Column_3SW!K100-Column_3SW!K139</f>
        <v>100</v>
      </c>
      <c r="S18" s="12" t="s">
        <v>126</v>
      </c>
      <c r="V18" t="s">
        <v>48</v>
      </c>
      <c r="W18" t="s">
        <v>49</v>
      </c>
      <c r="X18">
        <f>Column_3SW!O61-Column_3SW!O100</f>
        <v>0.29999999999999982</v>
      </c>
      <c r="Y18" s="4">
        <f>Column_3SW!O100-Column_3SW!O139</f>
        <v>-9.9999999999999645E-2</v>
      </c>
      <c r="Z18" s="12" t="s">
        <v>281</v>
      </c>
      <c r="AC18" t="s">
        <v>48</v>
      </c>
      <c r="AD18" t="s">
        <v>49</v>
      </c>
      <c r="AE18">
        <v>0</v>
      </c>
      <c r="AF18">
        <v>0</v>
      </c>
      <c r="AG18" s="12" t="s">
        <v>114</v>
      </c>
    </row>
    <row r="19" spans="1:33">
      <c r="A19" t="s">
        <v>51</v>
      </c>
      <c r="B19" t="s">
        <v>52</v>
      </c>
      <c r="C19">
        <v>0</v>
      </c>
      <c r="D19">
        <v>0</v>
      </c>
      <c r="E19" s="11" t="s">
        <v>114</v>
      </c>
      <c r="H19" t="s">
        <v>51</v>
      </c>
      <c r="I19" t="s">
        <v>52</v>
      </c>
      <c r="J19">
        <v>0</v>
      </c>
      <c r="K19">
        <v>0</v>
      </c>
      <c r="L19" s="11" t="s">
        <v>113</v>
      </c>
      <c r="O19" t="s">
        <v>51</v>
      </c>
      <c r="P19" t="s">
        <v>52</v>
      </c>
      <c r="Q19">
        <f>Column_3SW!K62-Column_3SW!K101</f>
        <v>390</v>
      </c>
      <c r="R19" s="4">
        <f>Column_3SW!K101-Column_3SW!K140</f>
        <v>-50</v>
      </c>
      <c r="S19" s="11" t="s">
        <v>293</v>
      </c>
      <c r="V19" t="s">
        <v>51</v>
      </c>
      <c r="W19" t="s">
        <v>52</v>
      </c>
      <c r="X19">
        <f>Column_3SW!O62-Column_3SW!O101</f>
        <v>0</v>
      </c>
      <c r="Y19">
        <f>Column_3SW!O101-Column_3SW!O140</f>
        <v>0</v>
      </c>
      <c r="Z19" s="11" t="s">
        <v>229</v>
      </c>
      <c r="AC19" t="s">
        <v>51</v>
      </c>
      <c r="AD19" t="s">
        <v>52</v>
      </c>
      <c r="AE19">
        <v>0</v>
      </c>
      <c r="AF19">
        <v>0</v>
      </c>
      <c r="AG19" s="11" t="s">
        <v>114</v>
      </c>
    </row>
    <row r="20" spans="1:33">
      <c r="A20" t="s">
        <v>55</v>
      </c>
      <c r="B20" t="s">
        <v>56</v>
      </c>
      <c r="C20">
        <v>0</v>
      </c>
      <c r="D20">
        <v>0</v>
      </c>
      <c r="E20" s="11" t="s">
        <v>114</v>
      </c>
      <c r="H20" t="s">
        <v>55</v>
      </c>
      <c r="I20" t="s">
        <v>56</v>
      </c>
      <c r="J20">
        <v>0</v>
      </c>
      <c r="K20">
        <v>0</v>
      </c>
      <c r="L20" s="11" t="s">
        <v>113</v>
      </c>
      <c r="O20" t="s">
        <v>55</v>
      </c>
      <c r="P20" t="s">
        <v>56</v>
      </c>
      <c r="Q20">
        <f>Column_3SW!K63-Column_3SW!K102</f>
        <v>300</v>
      </c>
      <c r="R20">
        <f>Column_3SW!K102-Column_3SW!K141</f>
        <v>0</v>
      </c>
      <c r="S20" s="11" t="s">
        <v>126</v>
      </c>
      <c r="V20" t="s">
        <v>55</v>
      </c>
      <c r="W20" t="s">
        <v>56</v>
      </c>
      <c r="X20">
        <f>Column_3SW!O63-Column_3SW!O102</f>
        <v>0</v>
      </c>
      <c r="Y20">
        <f>Column_3SW!O102-Column_3SW!O141</f>
        <v>0.10000000000000009</v>
      </c>
      <c r="Z20" s="11" t="s">
        <v>229</v>
      </c>
      <c r="AC20" t="s">
        <v>55</v>
      </c>
      <c r="AD20" t="s">
        <v>56</v>
      </c>
      <c r="AE20">
        <v>0</v>
      </c>
      <c r="AF20">
        <v>0</v>
      </c>
      <c r="AG20" s="11" t="s">
        <v>114</v>
      </c>
    </row>
    <row r="21" spans="1:33">
      <c r="A21" t="s">
        <v>58</v>
      </c>
      <c r="B21" t="s">
        <v>59</v>
      </c>
      <c r="H21" t="s">
        <v>58</v>
      </c>
      <c r="I21" t="s">
        <v>59</v>
      </c>
      <c r="O21" t="s">
        <v>58</v>
      </c>
      <c r="P21" t="s">
        <v>59</v>
      </c>
      <c r="V21" t="s">
        <v>58</v>
      </c>
      <c r="W21" t="s">
        <v>59</v>
      </c>
      <c r="AC21" t="s">
        <v>58</v>
      </c>
      <c r="AD21" t="s">
        <v>59</v>
      </c>
    </row>
    <row r="23" spans="1:33" ht="31.5">
      <c r="B23" s="15" t="s">
        <v>96</v>
      </c>
      <c r="I23" s="7" t="s">
        <v>100</v>
      </c>
      <c r="P23" s="7" t="s">
        <v>104</v>
      </c>
      <c r="W23" s="7" t="s">
        <v>320</v>
      </c>
      <c r="AD23" s="7" t="s">
        <v>112</v>
      </c>
    </row>
    <row r="24" spans="1:33">
      <c r="B24" t="s">
        <v>93</v>
      </c>
      <c r="C24" t="s">
        <v>94</v>
      </c>
      <c r="E24" s="2"/>
      <c r="I24" t="s">
        <v>93</v>
      </c>
      <c r="J24" s="2" t="s">
        <v>2</v>
      </c>
      <c r="P24" t="s">
        <v>93</v>
      </c>
      <c r="Q24" s="2" t="s">
        <v>94</v>
      </c>
      <c r="W24" t="s">
        <v>93</v>
      </c>
      <c r="X24" s="2" t="s">
        <v>94</v>
      </c>
      <c r="AD24" t="s">
        <v>93</v>
      </c>
      <c r="AE24" s="2" t="s">
        <v>94</v>
      </c>
    </row>
    <row r="25" spans="1:33">
      <c r="B25" t="s">
        <v>4</v>
      </c>
      <c r="C25">
        <v>1</v>
      </c>
      <c r="E25" s="2"/>
      <c r="I25" t="s">
        <v>4</v>
      </c>
      <c r="J25" s="2">
        <v>0.1</v>
      </c>
      <c r="P25" t="s">
        <v>4</v>
      </c>
      <c r="Q25" s="2">
        <v>1</v>
      </c>
      <c r="W25" t="s">
        <v>4</v>
      </c>
      <c r="X25" s="2">
        <v>10</v>
      </c>
      <c r="AD25" t="s">
        <v>4</v>
      </c>
      <c r="AE25" s="2">
        <v>10</v>
      </c>
    </row>
    <row r="26" spans="1:33" ht="25.5">
      <c r="A26" t="s">
        <v>5</v>
      </c>
      <c r="B26" t="s">
        <v>6</v>
      </c>
      <c r="C26" s="8" t="s">
        <v>321</v>
      </c>
      <c r="D26" s="8" t="s">
        <v>322</v>
      </c>
      <c r="E26" s="8" t="s">
        <v>323</v>
      </c>
      <c r="H26" t="s">
        <v>5</v>
      </c>
      <c r="I26" t="s">
        <v>6</v>
      </c>
      <c r="J26" s="8" t="s">
        <v>324</v>
      </c>
      <c r="K26" s="8" t="s">
        <v>325</v>
      </c>
      <c r="L26" s="8" t="s">
        <v>326</v>
      </c>
      <c r="O26" t="s">
        <v>5</v>
      </c>
      <c r="P26" t="s">
        <v>6</v>
      </c>
      <c r="Q26" s="8" t="s">
        <v>327</v>
      </c>
      <c r="R26" s="8" t="s">
        <v>328</v>
      </c>
      <c r="S26" s="8" t="s">
        <v>329</v>
      </c>
      <c r="V26" t="s">
        <v>5</v>
      </c>
      <c r="W26" t="s">
        <v>6</v>
      </c>
      <c r="X26" s="8" t="s">
        <v>330</v>
      </c>
      <c r="Y26" s="8" t="s">
        <v>331</v>
      </c>
      <c r="Z26" s="8" t="s">
        <v>332</v>
      </c>
      <c r="AC26" t="s">
        <v>5</v>
      </c>
      <c r="AD26" t="s">
        <v>6</v>
      </c>
      <c r="AE26" s="8" t="s">
        <v>333</v>
      </c>
      <c r="AF26" s="8" t="s">
        <v>334</v>
      </c>
      <c r="AG26" s="8" t="s">
        <v>335</v>
      </c>
    </row>
    <row r="27" spans="1:33" ht="15">
      <c r="A27" t="s">
        <v>14</v>
      </c>
      <c r="B27" s="9" t="s">
        <v>15</v>
      </c>
      <c r="C27" t="s">
        <v>16</v>
      </c>
      <c r="D27" t="s">
        <v>16</v>
      </c>
      <c r="E27" t="s">
        <v>16</v>
      </c>
      <c r="H27" t="s">
        <v>14</v>
      </c>
      <c r="I27" s="9" t="s">
        <v>15</v>
      </c>
      <c r="J27" t="s">
        <v>16</v>
      </c>
      <c r="K27" t="s">
        <v>16</v>
      </c>
      <c r="L27" t="s">
        <v>16</v>
      </c>
      <c r="O27" t="s">
        <v>14</v>
      </c>
      <c r="P27" s="9" t="s">
        <v>15</v>
      </c>
      <c r="Q27" t="s">
        <v>16</v>
      </c>
      <c r="R27" t="s">
        <v>16</v>
      </c>
      <c r="S27" t="s">
        <v>16</v>
      </c>
      <c r="V27" t="s">
        <v>14</v>
      </c>
      <c r="W27" s="9" t="s">
        <v>15</v>
      </c>
      <c r="X27" t="s">
        <v>16</v>
      </c>
      <c r="Y27" t="s">
        <v>16</v>
      </c>
      <c r="Z27" t="s">
        <v>16</v>
      </c>
      <c r="AC27" t="s">
        <v>14</v>
      </c>
      <c r="AD27" s="9" t="s">
        <v>15</v>
      </c>
      <c r="AE27" t="s">
        <v>16</v>
      </c>
      <c r="AF27" t="s">
        <v>16</v>
      </c>
      <c r="AG27" t="s">
        <v>16</v>
      </c>
    </row>
    <row r="28" spans="1:33">
      <c r="A28" t="s">
        <v>17</v>
      </c>
      <c r="B28" t="s">
        <v>18</v>
      </c>
      <c r="C28" t="s">
        <v>16</v>
      </c>
      <c r="D28" t="s">
        <v>16</v>
      </c>
      <c r="E28" t="s">
        <v>16</v>
      </c>
      <c r="H28" t="s">
        <v>17</v>
      </c>
      <c r="I28" t="s">
        <v>18</v>
      </c>
      <c r="J28" t="s">
        <v>16</v>
      </c>
      <c r="K28" t="s">
        <v>16</v>
      </c>
      <c r="L28" t="s">
        <v>16</v>
      </c>
      <c r="O28" t="s">
        <v>17</v>
      </c>
      <c r="P28" t="s">
        <v>18</v>
      </c>
      <c r="Q28" t="s">
        <v>16</v>
      </c>
      <c r="R28" t="s">
        <v>16</v>
      </c>
      <c r="S28" t="s">
        <v>16</v>
      </c>
      <c r="V28" t="s">
        <v>17</v>
      </c>
      <c r="W28" t="s">
        <v>18</v>
      </c>
      <c r="X28" t="s">
        <v>16</v>
      </c>
      <c r="Y28" t="s">
        <v>16</v>
      </c>
      <c r="Z28" t="s">
        <v>16</v>
      </c>
      <c r="AC28" t="s">
        <v>17</v>
      </c>
      <c r="AD28" t="s">
        <v>18</v>
      </c>
      <c r="AE28" t="s">
        <v>16</v>
      </c>
      <c r="AF28" t="s">
        <v>16</v>
      </c>
      <c r="AG28" t="s">
        <v>16</v>
      </c>
    </row>
    <row r="29" spans="1:33">
      <c r="A29" t="s">
        <v>19</v>
      </c>
      <c r="B29" t="s">
        <v>20</v>
      </c>
      <c r="C29">
        <f>Column_3SW!D48-Column_3SW!D89</f>
        <v>0.29999999999999982</v>
      </c>
      <c r="D29">
        <f>Column_3SW!D89-Column_3SW!D128</f>
        <v>0.10000000000000009</v>
      </c>
      <c r="E29" s="3">
        <v>3.6</v>
      </c>
      <c r="H29" t="s">
        <v>19</v>
      </c>
      <c r="I29" t="s">
        <v>20</v>
      </c>
      <c r="J29">
        <f>Column_3SW!H48-Column_3SW!H89</f>
        <v>20</v>
      </c>
      <c r="K29" s="4">
        <f>Column_3SW!H89-Column_3SW!H128</f>
        <v>-20</v>
      </c>
      <c r="L29" s="3">
        <v>700</v>
      </c>
      <c r="O29" t="s">
        <v>19</v>
      </c>
      <c r="P29" t="s">
        <v>20</v>
      </c>
      <c r="Q29">
        <v>0</v>
      </c>
      <c r="R29">
        <v>0</v>
      </c>
      <c r="S29" s="3" t="s">
        <v>113</v>
      </c>
      <c r="V29" t="s">
        <v>19</v>
      </c>
      <c r="W29" t="s">
        <v>20</v>
      </c>
      <c r="X29" s="4">
        <f>Column_3SW!P48-Column_3SW!P89</f>
        <v>-7</v>
      </c>
      <c r="Y29">
        <f>Column_3SW!P89-Column_3SW!P128</f>
        <v>2</v>
      </c>
      <c r="Z29" s="3">
        <v>74</v>
      </c>
      <c r="AC29" t="s">
        <v>19</v>
      </c>
      <c r="AD29" t="s">
        <v>20</v>
      </c>
      <c r="AE29">
        <f>Column_3SW!T48-Column_3SW!T89</f>
        <v>100</v>
      </c>
      <c r="AF29">
        <f>Column_3SW!T89-Column_3SW!T128</f>
        <v>3</v>
      </c>
      <c r="AG29" s="3">
        <v>57</v>
      </c>
    </row>
    <row r="30" spans="1:33">
      <c r="A30" t="s">
        <v>23</v>
      </c>
      <c r="B30" t="s">
        <v>24</v>
      </c>
      <c r="C30">
        <f>Column_3SW!D49-Column_3SW!D90</f>
        <v>0.5</v>
      </c>
      <c r="D30">
        <f>Column_3SW!D90-Column_3SW!D129</f>
        <v>0</v>
      </c>
      <c r="E30" s="3">
        <v>3.7</v>
      </c>
      <c r="H30" t="s">
        <v>23</v>
      </c>
      <c r="I30" t="s">
        <v>24</v>
      </c>
      <c r="J30">
        <f>Column_3SW!H49-Column_3SW!H90</f>
        <v>0</v>
      </c>
      <c r="K30" s="4">
        <f>Column_3SW!H90-Column_3SW!H129</f>
        <v>-10</v>
      </c>
      <c r="L30" s="3">
        <v>590</v>
      </c>
      <c r="O30" t="s">
        <v>23</v>
      </c>
      <c r="P30" t="s">
        <v>24</v>
      </c>
      <c r="Q30">
        <v>0</v>
      </c>
      <c r="R30">
        <v>0</v>
      </c>
      <c r="S30" s="3" t="s">
        <v>113</v>
      </c>
      <c r="V30" t="s">
        <v>23</v>
      </c>
      <c r="W30" t="s">
        <v>24</v>
      </c>
      <c r="X30" s="4">
        <f>Column_3SW!P49-Column_3SW!P90</f>
        <v>-3</v>
      </c>
      <c r="Y30">
        <f>Column_3SW!P90-Column_3SW!P129</f>
        <v>0</v>
      </c>
      <c r="Z30" s="3">
        <v>61</v>
      </c>
      <c r="AC30" t="s">
        <v>23</v>
      </c>
      <c r="AD30" t="s">
        <v>24</v>
      </c>
      <c r="AE30">
        <f>Column_3SW!T49-Column_3SW!T90</f>
        <v>3</v>
      </c>
      <c r="AF30">
        <f>Column_3SW!T90-Column_3SW!T129</f>
        <v>0</v>
      </c>
      <c r="AG30" s="3">
        <v>49</v>
      </c>
    </row>
    <row r="31" spans="1:33">
      <c r="A31" t="s">
        <v>25</v>
      </c>
      <c r="B31" t="s">
        <v>26</v>
      </c>
      <c r="C31">
        <f>Column_3SW!D50-Column_3SW!D91</f>
        <v>0.90000000000000036</v>
      </c>
      <c r="D31">
        <f>Column_3SW!D91-Column_3SW!D130</f>
        <v>9.9999999999999645E-2</v>
      </c>
      <c r="E31" s="3">
        <v>2.7</v>
      </c>
      <c r="H31" t="s">
        <v>25</v>
      </c>
      <c r="I31" t="s">
        <v>26</v>
      </c>
      <c r="J31" s="4">
        <f>Column_3SW!H50-Column_3SW!H91</f>
        <v>-10</v>
      </c>
      <c r="K31" s="4">
        <f>Column_3SW!H91-Column_3SW!H130</f>
        <v>-40</v>
      </c>
      <c r="L31" s="3">
        <v>640</v>
      </c>
      <c r="O31" t="s">
        <v>25</v>
      </c>
      <c r="P31" t="s">
        <v>26</v>
      </c>
      <c r="Q31">
        <v>0</v>
      </c>
      <c r="R31">
        <v>0</v>
      </c>
      <c r="S31" s="3" t="s">
        <v>113</v>
      </c>
      <c r="V31" t="s">
        <v>25</v>
      </c>
      <c r="W31" t="s">
        <v>26</v>
      </c>
      <c r="X31" s="4">
        <f>Column_3SW!P50-Column_3SW!P91</f>
        <v>-6</v>
      </c>
      <c r="Y31">
        <f>Column_3SW!P91-Column_3SW!P130</f>
        <v>2</v>
      </c>
      <c r="Z31" s="3">
        <v>53</v>
      </c>
      <c r="AC31" t="s">
        <v>25</v>
      </c>
      <c r="AD31" t="s">
        <v>26</v>
      </c>
      <c r="AE31">
        <f>Column_3SW!T50-Column_3SW!T91</f>
        <v>2</v>
      </c>
      <c r="AF31">
        <f>Column_3SW!T91-Column_3SW!T130</f>
        <v>1</v>
      </c>
      <c r="AG31" s="3">
        <v>47</v>
      </c>
    </row>
    <row r="32" spans="1:33" ht="15">
      <c r="A32" t="s">
        <v>27</v>
      </c>
      <c r="B32" s="9" t="s">
        <v>28</v>
      </c>
      <c r="C32" s="4">
        <f>Column_3SW!D51-Column_3SW!D92</f>
        <v>-2.8000000000000007</v>
      </c>
      <c r="D32">
        <f>Column_3SW!D92-Column_3SW!D131</f>
        <v>3.5</v>
      </c>
      <c r="E32" s="3">
        <v>4.9000000000000004</v>
      </c>
      <c r="H32" t="s">
        <v>27</v>
      </c>
      <c r="I32" s="9" t="s">
        <v>28</v>
      </c>
      <c r="J32">
        <f>Column_3SW!H51-Column_3SW!H92</f>
        <v>40</v>
      </c>
      <c r="K32">
        <f>Column_3SW!H92-Column_3SW!H131</f>
        <v>0</v>
      </c>
      <c r="L32" s="3">
        <v>530</v>
      </c>
      <c r="O32" t="s">
        <v>27</v>
      </c>
      <c r="P32" s="9" t="s">
        <v>28</v>
      </c>
      <c r="Q32" s="4">
        <v>-3.9</v>
      </c>
      <c r="R32">
        <v>3.9</v>
      </c>
      <c r="S32" s="3" t="s">
        <v>113</v>
      </c>
      <c r="V32" t="s">
        <v>27</v>
      </c>
      <c r="W32" s="9" t="s">
        <v>28</v>
      </c>
      <c r="X32">
        <f>Column_3SW!P51-Column_3SW!P92</f>
        <v>3</v>
      </c>
      <c r="Y32">
        <f>Column_3SW!P92-Column_3SW!P131</f>
        <v>0</v>
      </c>
      <c r="Z32" s="3">
        <v>40</v>
      </c>
      <c r="AC32" t="s">
        <v>27</v>
      </c>
      <c r="AD32" s="9" t="s">
        <v>28</v>
      </c>
      <c r="AE32" s="4">
        <f>Column_3SW!T51-Column_3SW!T92</f>
        <v>-2</v>
      </c>
      <c r="AF32">
        <f>Column_3SW!T92-Column_3SW!T131</f>
        <v>8</v>
      </c>
      <c r="AG32" s="3">
        <v>43</v>
      </c>
    </row>
    <row r="33" spans="1:33">
      <c r="A33" t="s">
        <v>29</v>
      </c>
      <c r="B33" t="s">
        <v>30</v>
      </c>
      <c r="C33">
        <f>Column_3SW!D52-Column_3SW!D93</f>
        <v>1.7999999999999998</v>
      </c>
      <c r="D33" s="4">
        <f>Column_3SW!D93-Column_3SW!D132</f>
        <v>-0.20000000000000018</v>
      </c>
      <c r="E33" s="3">
        <v>6.5</v>
      </c>
      <c r="H33" t="s">
        <v>29</v>
      </c>
      <c r="I33" t="s">
        <v>30</v>
      </c>
      <c r="J33">
        <f>Column_3SW!H52-Column_3SW!H93</f>
        <v>10</v>
      </c>
      <c r="K33">
        <f>Column_3SW!H93-Column_3SW!H132</f>
        <v>0</v>
      </c>
      <c r="L33" s="3">
        <v>570</v>
      </c>
      <c r="O33" t="s">
        <v>29</v>
      </c>
      <c r="P33" t="s">
        <v>30</v>
      </c>
      <c r="Q33">
        <v>0</v>
      </c>
      <c r="R33">
        <v>0</v>
      </c>
      <c r="S33" s="3" t="s">
        <v>113</v>
      </c>
      <c r="V33" t="s">
        <v>29</v>
      </c>
      <c r="W33" t="s">
        <v>30</v>
      </c>
      <c r="X33" s="4">
        <f>Column_3SW!P52-Column_3SW!P93</f>
        <v>-5</v>
      </c>
      <c r="Y33">
        <f>Column_3SW!P93-Column_3SW!P132</f>
        <v>1</v>
      </c>
      <c r="Z33" s="3">
        <v>41</v>
      </c>
      <c r="AC33" t="s">
        <v>29</v>
      </c>
      <c r="AD33" t="s">
        <v>30</v>
      </c>
      <c r="AE33" s="4">
        <f>Column_3SW!T52-Column_3SW!T93</f>
        <v>-4</v>
      </c>
      <c r="AF33">
        <f>Column_3SW!T93-Column_3SW!T132</f>
        <v>1</v>
      </c>
      <c r="AG33" s="3">
        <v>41</v>
      </c>
    </row>
    <row r="34" spans="1:33">
      <c r="A34" t="s">
        <v>31</v>
      </c>
      <c r="B34" t="s">
        <v>32</v>
      </c>
      <c r="C34">
        <f>Column_3SW!D53-Column_3SW!D94</f>
        <v>1.2999999999999998</v>
      </c>
      <c r="D34">
        <f>Column_3SW!D94-Column_3SW!D133</f>
        <v>0.20000000000000018</v>
      </c>
      <c r="E34" s="3">
        <v>6.2</v>
      </c>
      <c r="H34" t="s">
        <v>31</v>
      </c>
      <c r="I34" t="s">
        <v>32</v>
      </c>
      <c r="J34">
        <f>Column_3SW!H53-Column_3SW!H94</f>
        <v>60</v>
      </c>
      <c r="K34" s="4">
        <f>Column_3SW!H94-Column_3SW!H133</f>
        <v>-50</v>
      </c>
      <c r="L34" s="3">
        <v>540</v>
      </c>
      <c r="O34" t="s">
        <v>31</v>
      </c>
      <c r="P34" t="s">
        <v>32</v>
      </c>
      <c r="Q34">
        <v>0</v>
      </c>
      <c r="R34">
        <v>0</v>
      </c>
      <c r="S34" s="3" t="s">
        <v>113</v>
      </c>
      <c r="V34" t="s">
        <v>31</v>
      </c>
      <c r="W34" t="s">
        <v>32</v>
      </c>
      <c r="X34" s="4">
        <f>Column_3SW!P53-Column_3SW!P94</f>
        <v>-7</v>
      </c>
      <c r="Y34">
        <f>Column_3SW!P94-Column_3SW!P133</f>
        <v>0</v>
      </c>
      <c r="Z34" s="3">
        <v>40</v>
      </c>
      <c r="AC34" t="s">
        <v>31</v>
      </c>
      <c r="AD34" t="s">
        <v>32</v>
      </c>
      <c r="AE34" s="4">
        <f>Column_3SW!T53-Column_3SW!T94</f>
        <v>-13</v>
      </c>
      <c r="AF34">
        <f>Column_3SW!T94-Column_3SW!T133</f>
        <v>2</v>
      </c>
      <c r="AG34" s="3">
        <v>56</v>
      </c>
    </row>
    <row r="35" spans="1:33">
      <c r="A35" t="s">
        <v>33</v>
      </c>
      <c r="B35" t="s">
        <v>34</v>
      </c>
      <c r="C35">
        <f>Column_3SW!D54-Column_3SW!D95</f>
        <v>2.0999999999999996</v>
      </c>
      <c r="D35">
        <f>Column_3SW!D95-Column_3SW!D134</f>
        <v>9.9999999999999645E-2</v>
      </c>
      <c r="E35" s="11" t="s">
        <v>290</v>
      </c>
      <c r="H35" t="s">
        <v>33</v>
      </c>
      <c r="I35" t="s">
        <v>34</v>
      </c>
      <c r="J35">
        <f>Column_3SW!H54-Column_3SW!H95</f>
        <v>50</v>
      </c>
      <c r="K35" s="4">
        <f>Column_3SW!H95-Column_3SW!H134</f>
        <v>-110</v>
      </c>
      <c r="L35" s="11" t="s">
        <v>37</v>
      </c>
      <c r="O35" t="s">
        <v>33</v>
      </c>
      <c r="P35" t="s">
        <v>34</v>
      </c>
      <c r="Q35">
        <v>0</v>
      </c>
      <c r="R35">
        <v>0</v>
      </c>
      <c r="S35" s="11" t="s">
        <v>113</v>
      </c>
      <c r="V35" t="s">
        <v>33</v>
      </c>
      <c r="W35" t="s">
        <v>34</v>
      </c>
      <c r="X35" s="4">
        <f>Column_3SW!P54-Column_3SW!P95</f>
        <v>-1</v>
      </c>
      <c r="Y35">
        <f>Column_3SW!P95-Column_3SW!P134</f>
        <v>0</v>
      </c>
      <c r="Z35" s="11" t="s">
        <v>118</v>
      </c>
      <c r="AC35" t="s">
        <v>33</v>
      </c>
      <c r="AD35" t="s">
        <v>34</v>
      </c>
      <c r="AE35" s="4">
        <f>Column_3SW!T54-Column_3SW!T95</f>
        <v>-4</v>
      </c>
      <c r="AF35">
        <f>Column_3SW!T95-Column_3SW!T134</f>
        <v>2</v>
      </c>
      <c r="AG35" s="11" t="s">
        <v>273</v>
      </c>
    </row>
    <row r="36" spans="1:33">
      <c r="A36" t="s">
        <v>35</v>
      </c>
      <c r="B36" t="s">
        <v>36</v>
      </c>
      <c r="C36">
        <f>Column_3SW!D56-Column_3SW!D96</f>
        <v>2.5</v>
      </c>
      <c r="D36">
        <f>Column_3SW!D96-Column_3SW!D135</f>
        <v>0</v>
      </c>
      <c r="E36" s="11" t="s">
        <v>123</v>
      </c>
      <c r="H36" t="s">
        <v>35</v>
      </c>
      <c r="I36" t="s">
        <v>36</v>
      </c>
      <c r="J36">
        <f>Column_3SW!H56-Column_3SW!H96</f>
        <v>80</v>
      </c>
      <c r="K36">
        <f>Column_3SW!H96-Column_3SW!H135</f>
        <v>40</v>
      </c>
      <c r="L36" s="11" t="s">
        <v>181</v>
      </c>
      <c r="O36" t="s">
        <v>35</v>
      </c>
      <c r="P36" t="s">
        <v>36</v>
      </c>
      <c r="Q36">
        <v>0</v>
      </c>
      <c r="R36">
        <v>0</v>
      </c>
      <c r="S36" s="11" t="s">
        <v>113</v>
      </c>
      <c r="V36" t="s">
        <v>35</v>
      </c>
      <c r="W36" t="s">
        <v>36</v>
      </c>
      <c r="X36" s="4">
        <f>Column_3SW!P56-Column_3SW!P96</f>
        <v>-2</v>
      </c>
      <c r="Y36">
        <f>Column_3SW!P96-Column_3SW!P135</f>
        <v>0</v>
      </c>
      <c r="Z36" s="11" t="s">
        <v>248</v>
      </c>
      <c r="AC36" t="s">
        <v>35</v>
      </c>
      <c r="AD36" t="s">
        <v>36</v>
      </c>
      <c r="AE36" s="4">
        <f>Column_3SW!T56-Column_3SW!T96</f>
        <v>-4</v>
      </c>
      <c r="AF36">
        <f>Column_3SW!T96-Column_3SW!T135</f>
        <v>0</v>
      </c>
      <c r="AG36" s="11" t="s">
        <v>60</v>
      </c>
    </row>
    <row r="37" spans="1:33">
      <c r="A37" t="s">
        <v>38</v>
      </c>
      <c r="B37" t="s">
        <v>39</v>
      </c>
      <c r="C37">
        <f>Column_3SW!D57-Column_3SW!D97</f>
        <v>3.4000000000000004</v>
      </c>
      <c r="D37">
        <f>Column_3SW!D97-Column_3SW!D136</f>
        <v>0.40000000000000036</v>
      </c>
      <c r="E37" s="12" t="s">
        <v>254</v>
      </c>
      <c r="H37" t="s">
        <v>38</v>
      </c>
      <c r="I37" t="s">
        <v>39</v>
      </c>
      <c r="J37" s="4">
        <f>Column_3SW!H57-Column_3SW!H97</f>
        <v>-20</v>
      </c>
      <c r="K37">
        <f>Column_3SW!H97-Column_3SW!H136</f>
        <v>20</v>
      </c>
      <c r="L37" s="12" t="s">
        <v>235</v>
      </c>
      <c r="O37" t="s">
        <v>38</v>
      </c>
      <c r="P37" t="s">
        <v>39</v>
      </c>
      <c r="Q37">
        <v>0</v>
      </c>
      <c r="R37">
        <v>0</v>
      </c>
      <c r="S37" s="12" t="s">
        <v>113</v>
      </c>
      <c r="V37" t="s">
        <v>38</v>
      </c>
      <c r="W37" t="s">
        <v>39</v>
      </c>
      <c r="X37">
        <f>Column_3SW!P57-Column_3SW!P97</f>
        <v>2</v>
      </c>
      <c r="Y37">
        <f>Column_3SW!P97-Column_3SW!P136</f>
        <v>2</v>
      </c>
      <c r="Z37" s="12" t="s">
        <v>169</v>
      </c>
      <c r="AC37" t="s">
        <v>38</v>
      </c>
      <c r="AD37" t="s">
        <v>39</v>
      </c>
      <c r="AE37" s="4">
        <f>Column_3SW!T57-Column_3SW!T97</f>
        <v>-1</v>
      </c>
      <c r="AF37">
        <f>Column_3SW!T97-Column_3SW!T136</f>
        <v>2</v>
      </c>
      <c r="AG37" s="12" t="s">
        <v>118</v>
      </c>
    </row>
    <row r="38" spans="1:33">
      <c r="A38" t="s">
        <v>41</v>
      </c>
      <c r="B38" t="s">
        <v>42</v>
      </c>
      <c r="C38">
        <f>Column_3SW!D59-Column_3SW!D98</f>
        <v>4.3999999999999995</v>
      </c>
      <c r="D38" s="4">
        <f>Column_3SW!D98-Column_3SW!D137</f>
        <v>-0.10000000000000053</v>
      </c>
      <c r="E38" s="12" t="s">
        <v>290</v>
      </c>
      <c r="H38" t="s">
        <v>41</v>
      </c>
      <c r="I38" t="s">
        <v>42</v>
      </c>
      <c r="J38" s="4">
        <f>Column_3SW!H59-Column_3SW!H98</f>
        <v>-30</v>
      </c>
      <c r="K38" s="4">
        <f>Column_3SW!H98-Column_3SW!H137</f>
        <v>-20</v>
      </c>
      <c r="L38" s="12" t="s">
        <v>132</v>
      </c>
      <c r="O38" t="s">
        <v>41</v>
      </c>
      <c r="P38" t="s">
        <v>42</v>
      </c>
      <c r="Q38">
        <v>0</v>
      </c>
      <c r="R38">
        <v>0</v>
      </c>
      <c r="S38" s="12" t="s">
        <v>113</v>
      </c>
      <c r="V38" t="s">
        <v>41</v>
      </c>
      <c r="W38" t="s">
        <v>42</v>
      </c>
      <c r="X38">
        <f>Column_3SW!P59-Column_3SW!P98</f>
        <v>4</v>
      </c>
      <c r="Y38" s="4">
        <f>Column_3SW!P98-Column_3SW!P137</f>
        <v>-2</v>
      </c>
      <c r="Z38" s="12" t="s">
        <v>270</v>
      </c>
      <c r="AC38" t="s">
        <v>41</v>
      </c>
      <c r="AD38" t="s">
        <v>42</v>
      </c>
      <c r="AE38">
        <f>Column_3SW!T59-Column_3SW!T98</f>
        <v>6</v>
      </c>
      <c r="AF38">
        <f>Column_3SW!T98-Column_3SW!T137</f>
        <v>-2</v>
      </c>
      <c r="AG38" s="12" t="s">
        <v>248</v>
      </c>
    </row>
    <row r="39" spans="1:33">
      <c r="A39" t="s">
        <v>44</v>
      </c>
      <c r="B39" t="s">
        <v>45</v>
      </c>
      <c r="C39">
        <f>Column_3SW!D60-Column_3SW!D99</f>
        <v>4.2</v>
      </c>
      <c r="D39">
        <f>Column_3SW!D99-Column_3SW!D138</f>
        <v>9.9999999999999645E-2</v>
      </c>
      <c r="E39" s="12" t="s">
        <v>123</v>
      </c>
      <c r="H39" t="s">
        <v>44</v>
      </c>
      <c r="I39" t="s">
        <v>45</v>
      </c>
      <c r="J39" s="4">
        <f>Column_3SW!H60-Column_3SW!H99</f>
        <v>-10</v>
      </c>
      <c r="K39">
        <f>Column_3SW!H99-Column_3SW!H138</f>
        <v>0</v>
      </c>
      <c r="L39" s="12" t="s">
        <v>235</v>
      </c>
      <c r="O39" t="s">
        <v>44</v>
      </c>
      <c r="P39" t="s">
        <v>45</v>
      </c>
      <c r="Q39">
        <v>0</v>
      </c>
      <c r="R39">
        <v>0</v>
      </c>
      <c r="S39" s="12" t="s">
        <v>113</v>
      </c>
      <c r="V39" t="s">
        <v>44</v>
      </c>
      <c r="W39" t="s">
        <v>45</v>
      </c>
      <c r="X39">
        <f>Column_3SW!P60-Column_3SW!P99</f>
        <v>1</v>
      </c>
      <c r="Y39">
        <f>Column_3SW!P99-Column_3SW!P138</f>
        <v>0</v>
      </c>
      <c r="Z39" s="12" t="s">
        <v>285</v>
      </c>
      <c r="AC39" t="s">
        <v>44</v>
      </c>
      <c r="AD39" t="s">
        <v>45</v>
      </c>
      <c r="AE39">
        <f>Column_3SW!T60-Column_3SW!T99</f>
        <v>3</v>
      </c>
      <c r="AF39">
        <f>Column_3SW!T99-Column_3SW!T138</f>
        <v>1</v>
      </c>
      <c r="AG39" s="12" t="s">
        <v>121</v>
      </c>
    </row>
    <row r="40" spans="1:33">
      <c r="A40" t="s">
        <v>48</v>
      </c>
      <c r="B40" t="s">
        <v>49</v>
      </c>
      <c r="C40">
        <f>Column_3SW!D61-Column_3SW!D100</f>
        <v>3.9000000000000004</v>
      </c>
      <c r="D40" s="4">
        <f>Column_3SW!D100-Column_3SW!D139</f>
        <v>-9.9999999999999645E-2</v>
      </c>
      <c r="E40" s="12" t="s">
        <v>146</v>
      </c>
      <c r="H40" t="s">
        <v>48</v>
      </c>
      <c r="I40" t="s">
        <v>49</v>
      </c>
      <c r="J40">
        <f>Column_3SW!H61-Column_3SW!H100</f>
        <v>10</v>
      </c>
      <c r="K40" s="4">
        <f>Column_3SW!H100-Column_3SW!H139</f>
        <v>-40</v>
      </c>
      <c r="L40" s="12" t="s">
        <v>207</v>
      </c>
      <c r="O40" t="s">
        <v>48</v>
      </c>
      <c r="P40" t="s">
        <v>49</v>
      </c>
      <c r="Q40">
        <v>0</v>
      </c>
      <c r="R40">
        <v>0</v>
      </c>
      <c r="S40" s="12" t="s">
        <v>113</v>
      </c>
      <c r="V40" t="s">
        <v>48</v>
      </c>
      <c r="W40" t="s">
        <v>49</v>
      </c>
      <c r="X40">
        <f>Column_3SW!P61-Column_3SW!P100</f>
        <v>1</v>
      </c>
      <c r="Y40">
        <f>Column_3SW!P100-Column_3SW!P139</f>
        <v>1</v>
      </c>
      <c r="Z40" s="12" t="s">
        <v>122</v>
      </c>
      <c r="AC40" t="s">
        <v>48</v>
      </c>
      <c r="AD40" t="s">
        <v>49</v>
      </c>
      <c r="AE40">
        <f>Column_3SW!T61-Column_3SW!T100</f>
        <v>3</v>
      </c>
      <c r="AF40">
        <f>Column_3SW!T100-Column_3SW!T139</f>
        <v>1</v>
      </c>
      <c r="AG40" s="12" t="s">
        <v>202</v>
      </c>
    </row>
    <row r="41" spans="1:33">
      <c r="A41" t="s">
        <v>51</v>
      </c>
      <c r="B41" t="s">
        <v>52</v>
      </c>
      <c r="C41">
        <f>Column_3SW!D62-Column_3SW!D101</f>
        <v>2.3999999999999995</v>
      </c>
      <c r="D41">
        <f>Column_3SW!D101-Column_3SW!D140</f>
        <v>0.10000000000000053</v>
      </c>
      <c r="E41" s="11" t="s">
        <v>153</v>
      </c>
      <c r="H41" t="s">
        <v>51</v>
      </c>
      <c r="I41" t="s">
        <v>52</v>
      </c>
      <c r="J41">
        <f>Column_3SW!H62-Column_3SW!H101</f>
        <v>30</v>
      </c>
      <c r="K41">
        <f>Column_3SW!H101-Column_3SW!H140</f>
        <v>0</v>
      </c>
      <c r="L41" s="11" t="s">
        <v>235</v>
      </c>
      <c r="O41" t="s">
        <v>51</v>
      </c>
      <c r="P41" t="s">
        <v>52</v>
      </c>
      <c r="Q41">
        <v>0</v>
      </c>
      <c r="R41">
        <v>0</v>
      </c>
      <c r="S41" s="11" t="s">
        <v>113</v>
      </c>
      <c r="V41" t="s">
        <v>51</v>
      </c>
      <c r="W41" t="s">
        <v>52</v>
      </c>
      <c r="X41">
        <f>Column_3SW!P62-Column_3SW!P101</f>
        <v>3</v>
      </c>
      <c r="Y41">
        <f>Column_3SW!P101-Column_3SW!P140</f>
        <v>0</v>
      </c>
      <c r="Z41" s="11" t="s">
        <v>121</v>
      </c>
      <c r="AC41" t="s">
        <v>51</v>
      </c>
      <c r="AD41" t="s">
        <v>52</v>
      </c>
      <c r="AE41" s="4">
        <f>Column_3SW!T62-Column_3SW!T101</f>
        <v>-3</v>
      </c>
      <c r="AF41">
        <f>Column_3SW!T101-Column_3SW!T140</f>
        <v>3</v>
      </c>
      <c r="AG41" s="11" t="s">
        <v>190</v>
      </c>
    </row>
    <row r="42" spans="1:33">
      <c r="A42" t="s">
        <v>55</v>
      </c>
      <c r="B42" t="s">
        <v>56</v>
      </c>
      <c r="C42">
        <f>Column_3SW!D63-Column_3SW!D102</f>
        <v>2.2000000000000002</v>
      </c>
      <c r="D42">
        <f>Column_3SW!D102-Column_3SW!D141</f>
        <v>0</v>
      </c>
      <c r="E42" s="11" t="s">
        <v>254</v>
      </c>
      <c r="H42" t="s">
        <v>55</v>
      </c>
      <c r="I42" t="s">
        <v>56</v>
      </c>
      <c r="J42">
        <f>Column_3SW!H63-Column_3SW!H102</f>
        <v>10</v>
      </c>
      <c r="K42">
        <f>Column_3SW!H102-Column_3SW!H141</f>
        <v>0</v>
      </c>
      <c r="L42" s="11" t="s">
        <v>235</v>
      </c>
      <c r="O42" t="s">
        <v>55</v>
      </c>
      <c r="P42" t="s">
        <v>56</v>
      </c>
      <c r="Q42">
        <v>0</v>
      </c>
      <c r="R42">
        <v>0</v>
      </c>
      <c r="S42" s="11" t="s">
        <v>113</v>
      </c>
      <c r="V42" t="s">
        <v>55</v>
      </c>
      <c r="W42" t="s">
        <v>56</v>
      </c>
      <c r="X42">
        <f>Column_3SW!P63-Column_3SW!P102</f>
        <v>1</v>
      </c>
      <c r="Y42">
        <f>Column_3SW!P102-Column_3SW!P141</f>
        <v>1</v>
      </c>
      <c r="Z42" s="11" t="s">
        <v>194</v>
      </c>
      <c r="AC42" t="s">
        <v>55</v>
      </c>
      <c r="AD42" t="s">
        <v>56</v>
      </c>
      <c r="AE42" s="4">
        <f>Column_3SW!T63-Column_3SW!T102</f>
        <v>-1</v>
      </c>
      <c r="AF42">
        <f>Column_3SW!T102-Column_3SW!T141</f>
        <v>1</v>
      </c>
      <c r="AG42" s="11" t="s">
        <v>202</v>
      </c>
    </row>
    <row r="43" spans="1:33">
      <c r="A43" t="s">
        <v>58</v>
      </c>
      <c r="B43" t="s">
        <v>59</v>
      </c>
      <c r="H43" t="s">
        <v>58</v>
      </c>
      <c r="I43" t="s">
        <v>59</v>
      </c>
      <c r="O43" t="s">
        <v>58</v>
      </c>
      <c r="P43" t="s">
        <v>59</v>
      </c>
      <c r="V43" t="s">
        <v>58</v>
      </c>
      <c r="W43" t="s">
        <v>59</v>
      </c>
      <c r="AC43" t="s">
        <v>58</v>
      </c>
      <c r="AD43" t="s">
        <v>59</v>
      </c>
    </row>
    <row r="45" spans="1:33" ht="15.75">
      <c r="B45" s="7" t="s">
        <v>97</v>
      </c>
      <c r="I45" s="7" t="s">
        <v>101</v>
      </c>
      <c r="P45" s="7" t="s">
        <v>105</v>
      </c>
      <c r="V45" s="7" t="s">
        <v>109</v>
      </c>
    </row>
    <row r="46" spans="1:33">
      <c r="B46" t="s">
        <v>93</v>
      </c>
      <c r="C46" s="2" t="s">
        <v>94</v>
      </c>
      <c r="I46" t="s">
        <v>93</v>
      </c>
      <c r="J46" s="2" t="s">
        <v>94</v>
      </c>
      <c r="P46" t="s">
        <v>93</v>
      </c>
      <c r="Q46" s="2" t="s">
        <v>2</v>
      </c>
      <c r="V46" t="s">
        <v>93</v>
      </c>
      <c r="W46" s="2" t="s">
        <v>2</v>
      </c>
    </row>
    <row r="47" spans="1:33">
      <c r="B47" t="s">
        <v>4</v>
      </c>
      <c r="C47" s="2">
        <v>1</v>
      </c>
      <c r="I47" t="s">
        <v>4</v>
      </c>
      <c r="J47" s="2">
        <v>1</v>
      </c>
      <c r="P47" t="s">
        <v>4</v>
      </c>
      <c r="Q47" s="2">
        <v>1</v>
      </c>
      <c r="V47" t="s">
        <v>4</v>
      </c>
      <c r="W47" s="2">
        <v>1</v>
      </c>
    </row>
    <row r="48" spans="1:33" ht="38.25">
      <c r="A48" t="s">
        <v>5</v>
      </c>
      <c r="B48" t="s">
        <v>6</v>
      </c>
      <c r="C48" s="8" t="s">
        <v>336</v>
      </c>
      <c r="D48" s="8" t="s">
        <v>337</v>
      </c>
      <c r="E48" s="8" t="s">
        <v>338</v>
      </c>
      <c r="H48" t="s">
        <v>5</v>
      </c>
      <c r="I48" t="s">
        <v>6</v>
      </c>
      <c r="J48" s="8" t="s">
        <v>339</v>
      </c>
      <c r="K48" s="8" t="s">
        <v>340</v>
      </c>
      <c r="L48" s="8" t="s">
        <v>341</v>
      </c>
      <c r="O48" t="s">
        <v>5</v>
      </c>
      <c r="P48" t="s">
        <v>6</v>
      </c>
      <c r="Q48" s="8" t="s">
        <v>342</v>
      </c>
      <c r="R48" s="8" t="s">
        <v>343</v>
      </c>
      <c r="S48" s="8" t="s">
        <v>344</v>
      </c>
      <c r="U48" t="s">
        <v>5</v>
      </c>
      <c r="V48" t="s">
        <v>6</v>
      </c>
      <c r="W48" s="8" t="s">
        <v>345</v>
      </c>
      <c r="X48" s="8" t="s">
        <v>346</v>
      </c>
      <c r="Y48" s="8" t="s">
        <v>347</v>
      </c>
    </row>
    <row r="49" spans="1:25" ht="15">
      <c r="A49" t="s">
        <v>14</v>
      </c>
      <c r="B49" s="9" t="s">
        <v>15</v>
      </c>
      <c r="C49" t="s">
        <v>16</v>
      </c>
      <c r="D49" t="s">
        <v>16</v>
      </c>
      <c r="E49" t="s">
        <v>16</v>
      </c>
      <c r="H49" t="s">
        <v>14</v>
      </c>
      <c r="I49" s="9" t="s">
        <v>15</v>
      </c>
      <c r="J49" t="s">
        <v>16</v>
      </c>
      <c r="K49" t="s">
        <v>16</v>
      </c>
      <c r="L49" t="s">
        <v>16</v>
      </c>
      <c r="O49" t="s">
        <v>14</v>
      </c>
      <c r="P49" s="9" t="s">
        <v>15</v>
      </c>
      <c r="Q49" t="s">
        <v>16</v>
      </c>
      <c r="R49" t="s">
        <v>16</v>
      </c>
      <c r="S49" t="s">
        <v>16</v>
      </c>
      <c r="U49" t="s">
        <v>14</v>
      </c>
      <c r="V49" s="9" t="s">
        <v>15</v>
      </c>
      <c r="W49" t="s">
        <v>16</v>
      </c>
      <c r="X49" t="s">
        <v>16</v>
      </c>
      <c r="Y49" t="s">
        <v>16</v>
      </c>
    </row>
    <row r="50" spans="1:25">
      <c r="A50" t="s">
        <v>17</v>
      </c>
      <c r="B50" t="s">
        <v>18</v>
      </c>
      <c r="C50" t="s">
        <v>16</v>
      </c>
      <c r="D50" t="s">
        <v>16</v>
      </c>
      <c r="E50" t="s">
        <v>16</v>
      </c>
      <c r="H50" t="s">
        <v>17</v>
      </c>
      <c r="I50" t="s">
        <v>18</v>
      </c>
      <c r="J50" t="s">
        <v>16</v>
      </c>
      <c r="K50" t="s">
        <v>16</v>
      </c>
      <c r="L50" t="s">
        <v>16</v>
      </c>
      <c r="O50" t="s">
        <v>17</v>
      </c>
      <c r="P50" t="s">
        <v>18</v>
      </c>
      <c r="Q50" t="s">
        <v>16</v>
      </c>
      <c r="R50" t="s">
        <v>16</v>
      </c>
      <c r="S50" t="s">
        <v>16</v>
      </c>
      <c r="U50" t="s">
        <v>17</v>
      </c>
      <c r="V50" t="s">
        <v>18</v>
      </c>
      <c r="W50" t="s">
        <v>16</v>
      </c>
      <c r="X50" t="s">
        <v>16</v>
      </c>
      <c r="Y50" t="s">
        <v>16</v>
      </c>
    </row>
    <row r="51" spans="1:25">
      <c r="A51" t="s">
        <v>19</v>
      </c>
      <c r="B51" t="s">
        <v>20</v>
      </c>
      <c r="C51">
        <f>Column_3SW!E48-Column_3SW!E89</f>
        <v>2</v>
      </c>
      <c r="D51">
        <f>Column_3SW!E89-Column_3SW!E128</f>
        <v>2</v>
      </c>
      <c r="E51" s="3">
        <v>87</v>
      </c>
      <c r="H51" t="s">
        <v>19</v>
      </c>
      <c r="I51" t="s">
        <v>20</v>
      </c>
      <c r="J51" s="4">
        <f>Column_3SW!I48-Column_3SW!I89</f>
        <v>-0.60000000000000009</v>
      </c>
      <c r="K51">
        <f>Column_3SW!I89-Column_3SW!I128</f>
        <v>0</v>
      </c>
      <c r="L51" s="3">
        <v>2.6</v>
      </c>
      <c r="O51" t="s">
        <v>19</v>
      </c>
      <c r="P51" t="s">
        <v>20</v>
      </c>
      <c r="Q51">
        <f>Column_3SW!M48-Column_3SW!M89</f>
        <v>0</v>
      </c>
      <c r="R51" s="4">
        <f>Column_3SW!M89-Column_3SW!M128</f>
        <v>-10</v>
      </c>
      <c r="S51" s="3">
        <v>490</v>
      </c>
      <c r="U51" t="s">
        <v>19</v>
      </c>
      <c r="V51" t="s">
        <v>20</v>
      </c>
      <c r="W51" s="4">
        <f>Column_3SW!Q48-Column_3SW!Q89</f>
        <v>-4</v>
      </c>
      <c r="X51" s="4">
        <f>Column_3SW!Q89-Column_3SW!Q128</f>
        <v>-1</v>
      </c>
      <c r="Y51" s="3">
        <v>80</v>
      </c>
    </row>
    <row r="52" spans="1:25">
      <c r="A52" t="s">
        <v>23</v>
      </c>
      <c r="B52" t="s">
        <v>24</v>
      </c>
      <c r="C52" s="4">
        <f>Column_3SW!E49-Column_3SW!E90</f>
        <v>-1</v>
      </c>
      <c r="D52" s="4">
        <f>Column_3SW!E90-Column_3SW!E129</f>
        <v>-1</v>
      </c>
      <c r="E52" s="3">
        <v>70</v>
      </c>
      <c r="H52" t="s">
        <v>23</v>
      </c>
      <c r="I52" t="s">
        <v>24</v>
      </c>
      <c r="J52" s="4">
        <f>Column_3SW!I49-Column_3SW!I90</f>
        <v>-1.5</v>
      </c>
      <c r="K52" s="4">
        <f>Column_3SW!I90-Column_3SW!I129</f>
        <v>-0.29999999999999982</v>
      </c>
      <c r="L52" s="3">
        <v>2.9</v>
      </c>
      <c r="O52" t="s">
        <v>23</v>
      </c>
      <c r="P52" t="s">
        <v>24</v>
      </c>
      <c r="Q52">
        <f>Column_3SW!M49-Column_3SW!M90</f>
        <v>0</v>
      </c>
      <c r="R52" s="4">
        <f>Column_3SW!M90-Column_3SW!M129</f>
        <v>-10</v>
      </c>
      <c r="S52" s="3">
        <v>380</v>
      </c>
      <c r="U52" t="s">
        <v>23</v>
      </c>
      <c r="V52" t="s">
        <v>24</v>
      </c>
      <c r="W52">
        <f>Column_3SW!Q49-Column_3SW!Q90</f>
        <v>3</v>
      </c>
      <c r="X52" s="4">
        <f>Column_3SW!Q90-Column_3SW!Q129</f>
        <v>-2</v>
      </c>
      <c r="Y52" s="3">
        <v>65</v>
      </c>
    </row>
    <row r="53" spans="1:25">
      <c r="A53" t="s">
        <v>25</v>
      </c>
      <c r="B53" t="s">
        <v>26</v>
      </c>
      <c r="C53" s="4">
        <f>Column_3SW!E50-Column_3SW!E91</f>
        <v>-3</v>
      </c>
      <c r="D53">
        <f>Column_3SW!E91-Column_3SW!E130</f>
        <v>2</v>
      </c>
      <c r="E53" s="3">
        <v>65</v>
      </c>
      <c r="H53" t="s">
        <v>25</v>
      </c>
      <c r="I53" t="s">
        <v>26</v>
      </c>
      <c r="J53" s="4">
        <v>-2.8</v>
      </c>
      <c r="K53" s="4">
        <f>Column_3SW!I91-Column_3SW!I130</f>
        <v>-0.10000000000000009</v>
      </c>
      <c r="L53" s="3">
        <v>2.9</v>
      </c>
      <c r="O53" t="s">
        <v>25</v>
      </c>
      <c r="P53" t="s">
        <v>26</v>
      </c>
      <c r="Q53" s="4">
        <f>Column_3SW!M50-Column_3SW!M91</f>
        <v>-10</v>
      </c>
      <c r="R53" s="4">
        <f>Column_3SW!M91-Column_3SW!M130</f>
        <v>-20</v>
      </c>
      <c r="S53" s="3">
        <v>370</v>
      </c>
      <c r="U53" t="s">
        <v>25</v>
      </c>
      <c r="V53" t="s">
        <v>26</v>
      </c>
      <c r="W53">
        <f>Column_3SW!Q50-Column_3SW!Q91</f>
        <v>3</v>
      </c>
      <c r="X53" s="4">
        <f>Column_3SW!Q91-Column_3SW!Q130</f>
        <v>-5</v>
      </c>
      <c r="Y53" s="3">
        <v>63</v>
      </c>
    </row>
    <row r="54" spans="1:25" ht="15">
      <c r="A54" t="s">
        <v>27</v>
      </c>
      <c r="B54" s="9" t="s">
        <v>28</v>
      </c>
      <c r="C54" s="4">
        <f>Column_3SW!E51-Column_3SW!E92</f>
        <v>-2</v>
      </c>
      <c r="D54">
        <f>Column_3SW!E92-Column_3SW!E131</f>
        <v>0</v>
      </c>
      <c r="E54" s="3">
        <v>62</v>
      </c>
      <c r="H54" t="s">
        <v>27</v>
      </c>
      <c r="I54" s="9" t="s">
        <v>28</v>
      </c>
      <c r="J54">
        <f>Column_3SW!I51-Column_3SW!I92</f>
        <v>0.40000000000000013</v>
      </c>
      <c r="K54">
        <f>Column_3SW!I92-Column_3SW!I131</f>
        <v>0</v>
      </c>
      <c r="L54" s="3">
        <v>1.2</v>
      </c>
      <c r="O54" t="s">
        <v>27</v>
      </c>
      <c r="P54" s="9" t="s">
        <v>28</v>
      </c>
      <c r="Q54">
        <f>Column_3SW!M51-Column_3SW!M92</f>
        <v>20</v>
      </c>
      <c r="R54">
        <f>Column_3SW!M92-Column_3SW!M131</f>
        <v>0</v>
      </c>
      <c r="S54" s="3">
        <v>300</v>
      </c>
      <c r="U54" t="s">
        <v>27</v>
      </c>
      <c r="V54" s="9" t="s">
        <v>28</v>
      </c>
      <c r="W54">
        <f>Column_3SW!Q51-Column_3SW!Q92</f>
        <v>1</v>
      </c>
      <c r="X54">
        <f>Column_3SW!Q92-Column_3SW!Q131</f>
        <v>2</v>
      </c>
      <c r="Y54" s="3">
        <v>53</v>
      </c>
    </row>
    <row r="55" spans="1:25">
      <c r="A55" t="s">
        <v>29</v>
      </c>
      <c r="B55" t="s">
        <v>30</v>
      </c>
      <c r="C55" s="4">
        <f>Column_3SW!E52-Column_3SW!E93</f>
        <v>-6</v>
      </c>
      <c r="D55">
        <f>Column_3SW!E93-Column_3SW!E132</f>
        <v>0</v>
      </c>
      <c r="E55" s="3">
        <v>68</v>
      </c>
      <c r="H55" t="s">
        <v>29</v>
      </c>
      <c r="I55" t="s">
        <v>30</v>
      </c>
      <c r="J55">
        <v>0</v>
      </c>
      <c r="K55">
        <v>0</v>
      </c>
      <c r="L55" s="3" t="s">
        <v>113</v>
      </c>
      <c r="O55" t="s">
        <v>29</v>
      </c>
      <c r="P55" t="s">
        <v>30</v>
      </c>
      <c r="Q55">
        <f>Column_3SW!M52-Column_3SW!M93</f>
        <v>10</v>
      </c>
      <c r="R55">
        <f>Column_3SW!M93-Column_3SW!M132</f>
        <v>0</v>
      </c>
      <c r="S55" s="3">
        <v>310</v>
      </c>
      <c r="U55" t="s">
        <v>29</v>
      </c>
      <c r="V55" t="s">
        <v>30</v>
      </c>
      <c r="W55">
        <f>Column_3SW!Q52-Column_3SW!Q93</f>
        <v>1</v>
      </c>
      <c r="X55">
        <f>Column_3SW!Q93-Column_3SW!Q132</f>
        <v>0</v>
      </c>
      <c r="Y55" s="3">
        <v>53</v>
      </c>
    </row>
    <row r="56" spans="1:25">
      <c r="A56" t="s">
        <v>31</v>
      </c>
      <c r="B56" t="s">
        <v>32</v>
      </c>
      <c r="C56" s="4">
        <f>Column_3SW!E53-Column_3SW!E94</f>
        <v>-7</v>
      </c>
      <c r="D56">
        <f>Column_3SW!E94-Column_3SW!E133</f>
        <v>1</v>
      </c>
      <c r="E56" s="3">
        <v>63</v>
      </c>
      <c r="H56" t="s">
        <v>31</v>
      </c>
      <c r="I56" t="s">
        <v>32</v>
      </c>
      <c r="J56">
        <v>0</v>
      </c>
      <c r="K56">
        <v>0</v>
      </c>
      <c r="L56" s="3" t="s">
        <v>113</v>
      </c>
      <c r="O56" t="s">
        <v>31</v>
      </c>
      <c r="P56" t="s">
        <v>32</v>
      </c>
      <c r="Q56">
        <f>Column_3SW!M53-Column_3SW!M94</f>
        <v>20</v>
      </c>
      <c r="R56" s="4">
        <f>Column_3SW!M94-Column_3SW!M133</f>
        <v>-20</v>
      </c>
      <c r="S56" s="3">
        <v>280</v>
      </c>
      <c r="U56" t="s">
        <v>31</v>
      </c>
      <c r="V56" t="s">
        <v>32</v>
      </c>
      <c r="W56">
        <f>Column_3SW!Q53-Column_3SW!Q94</f>
        <v>2</v>
      </c>
      <c r="X56" s="4">
        <f>Column_3SW!Q94-Column_3SW!Q133</f>
        <v>-1</v>
      </c>
      <c r="Y56" s="3">
        <v>47</v>
      </c>
    </row>
    <row r="57" spans="1:25">
      <c r="A57" t="s">
        <v>33</v>
      </c>
      <c r="B57" t="s">
        <v>34</v>
      </c>
      <c r="C57">
        <f>Column_3SW!E54-Column_3SW!E95</f>
        <v>1</v>
      </c>
      <c r="D57">
        <f>Column_3SW!E95-Column_3SW!E134</f>
        <v>0</v>
      </c>
      <c r="E57" s="11" t="s">
        <v>243</v>
      </c>
      <c r="H57" t="s">
        <v>33</v>
      </c>
      <c r="I57" t="s">
        <v>34</v>
      </c>
      <c r="J57">
        <v>0</v>
      </c>
      <c r="K57">
        <v>0</v>
      </c>
      <c r="L57" s="11" t="s">
        <v>113</v>
      </c>
      <c r="O57" t="s">
        <v>33</v>
      </c>
      <c r="P57" t="s">
        <v>34</v>
      </c>
      <c r="Q57">
        <f>Column_3SW!M54-Column_3SW!M95</f>
        <v>20</v>
      </c>
      <c r="R57" s="4">
        <f>Column_3SW!M95-Column_3SW!M134</f>
        <v>-40</v>
      </c>
      <c r="S57" s="11" t="s">
        <v>155</v>
      </c>
      <c r="U57" t="s">
        <v>33</v>
      </c>
      <c r="V57" t="s">
        <v>34</v>
      </c>
      <c r="W57">
        <f>Column_3SW!Q54-Column_3SW!Q95</f>
        <v>6</v>
      </c>
      <c r="X57" s="4">
        <f>Column_3SW!Q95-Column_3SW!Q134</f>
        <v>-8</v>
      </c>
      <c r="Y57" s="11" t="s">
        <v>216</v>
      </c>
    </row>
    <row r="58" spans="1:25">
      <c r="A58" t="s">
        <v>35</v>
      </c>
      <c r="B58" t="s">
        <v>36</v>
      </c>
      <c r="C58">
        <f>Column_3SW!E56-Column_3SW!E96</f>
        <v>2</v>
      </c>
      <c r="D58">
        <f>Column_3SW!E96-Column_3SW!E135</f>
        <v>0</v>
      </c>
      <c r="E58" s="11" t="s">
        <v>215</v>
      </c>
      <c r="H58" t="s">
        <v>35</v>
      </c>
      <c r="I58" t="s">
        <v>36</v>
      </c>
      <c r="J58">
        <v>0</v>
      </c>
      <c r="K58">
        <v>0</v>
      </c>
      <c r="L58" s="11" t="s">
        <v>113</v>
      </c>
      <c r="O58" t="s">
        <v>35</v>
      </c>
      <c r="P58" t="s">
        <v>36</v>
      </c>
      <c r="Q58">
        <f>Column_3SW!M56-Column_3SW!M96</f>
        <v>40</v>
      </c>
      <c r="R58">
        <f>Column_3SW!M96-Column_3SW!M135</f>
        <v>10</v>
      </c>
      <c r="S58" s="11" t="s">
        <v>170</v>
      </c>
      <c r="U58" t="s">
        <v>35</v>
      </c>
      <c r="V58" t="s">
        <v>36</v>
      </c>
      <c r="W58">
        <f>Column_3SW!Q56-Column_3SW!Q96</f>
        <v>2</v>
      </c>
      <c r="X58">
        <f>Column_3SW!Q96-Column_3SW!Q135</f>
        <v>5</v>
      </c>
      <c r="Y58" s="11" t="s">
        <v>163</v>
      </c>
    </row>
    <row r="59" spans="1:25">
      <c r="A59" t="s">
        <v>38</v>
      </c>
      <c r="B59" t="s">
        <v>39</v>
      </c>
      <c r="C59">
        <f>Column_3SW!E57-Column_3SW!E97</f>
        <v>0</v>
      </c>
      <c r="D59">
        <f>Column_3SW!E97-Column_3SW!E136</f>
        <v>0</v>
      </c>
      <c r="E59" s="12" t="s">
        <v>215</v>
      </c>
      <c r="H59" t="s">
        <v>38</v>
      </c>
      <c r="I59" t="s">
        <v>39</v>
      </c>
      <c r="J59">
        <v>0</v>
      </c>
      <c r="K59">
        <v>0</v>
      </c>
      <c r="L59" s="12" t="s">
        <v>113</v>
      </c>
      <c r="O59" t="s">
        <v>38</v>
      </c>
      <c r="P59" t="s">
        <v>39</v>
      </c>
      <c r="Q59">
        <f>Column_3SW!M57-Column_3SW!M97</f>
        <v>0</v>
      </c>
      <c r="R59">
        <f>Column_3SW!M97-Column_3SW!M136</f>
        <v>0</v>
      </c>
      <c r="S59" s="12" t="s">
        <v>141</v>
      </c>
      <c r="U59" t="s">
        <v>38</v>
      </c>
      <c r="V59" t="s">
        <v>39</v>
      </c>
      <c r="W59">
        <f>Column_3SW!Q57-Column_3SW!Q97</f>
        <v>0</v>
      </c>
      <c r="X59" s="4">
        <f>Column_3SW!Q97-Column_3SW!Q136</f>
        <v>-1</v>
      </c>
      <c r="Y59" s="12" t="s">
        <v>247</v>
      </c>
    </row>
    <row r="60" spans="1:25">
      <c r="A60" t="s">
        <v>41</v>
      </c>
      <c r="B60" t="s">
        <v>42</v>
      </c>
      <c r="C60" s="4">
        <f>Column_3SW!E59-Column_3SW!E98</f>
        <v>-1</v>
      </c>
      <c r="D60">
        <f>Column_3SW!E98-Column_3SW!E137</f>
        <v>0</v>
      </c>
      <c r="E60" s="12" t="s">
        <v>282</v>
      </c>
      <c r="H60" t="s">
        <v>41</v>
      </c>
      <c r="I60" t="s">
        <v>42</v>
      </c>
      <c r="J60">
        <v>0</v>
      </c>
      <c r="K60">
        <v>0</v>
      </c>
      <c r="L60" s="12" t="s">
        <v>113</v>
      </c>
      <c r="O60" t="s">
        <v>41</v>
      </c>
      <c r="P60" t="s">
        <v>42</v>
      </c>
      <c r="Q60" s="4">
        <f>Column_3SW!M59-Column_3SW!M98</f>
        <v>-10</v>
      </c>
      <c r="R60" s="4">
        <f>Column_3SW!M98-Column_3SW!M137</f>
        <v>-10</v>
      </c>
      <c r="S60" s="12" t="s">
        <v>141</v>
      </c>
      <c r="U60" t="s">
        <v>41</v>
      </c>
      <c r="V60" t="s">
        <v>42</v>
      </c>
      <c r="W60" s="4">
        <f>Column_3SW!Q59-Column_3SW!Q98</f>
        <v>-2</v>
      </c>
      <c r="X60" s="4">
        <f>Column_3SW!Q98-Column_3SW!Q137</f>
        <v>-1</v>
      </c>
      <c r="Y60" s="12" t="s">
        <v>247</v>
      </c>
    </row>
    <row r="61" spans="1:25">
      <c r="A61" t="s">
        <v>44</v>
      </c>
      <c r="B61" t="s">
        <v>45</v>
      </c>
      <c r="C61">
        <f>Column_3SW!E60-Column_3SW!E99</f>
        <v>2</v>
      </c>
      <c r="D61">
        <f>Column_3SW!E99-Column_3SW!E138</f>
        <v>0</v>
      </c>
      <c r="E61" s="12" t="s">
        <v>283</v>
      </c>
      <c r="H61" t="s">
        <v>44</v>
      </c>
      <c r="I61" t="s">
        <v>45</v>
      </c>
      <c r="J61">
        <v>0</v>
      </c>
      <c r="K61">
        <v>0</v>
      </c>
      <c r="L61" s="12" t="s">
        <v>113</v>
      </c>
      <c r="O61" t="s">
        <v>44</v>
      </c>
      <c r="P61" t="s">
        <v>45</v>
      </c>
      <c r="Q61">
        <f>Column_3SW!M60-Column_3SW!M99</f>
        <v>0</v>
      </c>
      <c r="R61">
        <f>Column_3SW!M99-Column_3SW!M138</f>
        <v>0</v>
      </c>
      <c r="S61" s="12">
        <v>240</v>
      </c>
      <c r="U61" t="s">
        <v>44</v>
      </c>
      <c r="V61" t="s">
        <v>45</v>
      </c>
      <c r="W61">
        <f>Column_3SW!Q60-Column_3SW!Q99</f>
        <v>1</v>
      </c>
      <c r="X61" s="4">
        <f>Column_3SW!Q99-Column_3SW!Q138</f>
        <v>-1</v>
      </c>
      <c r="Y61" s="12" t="s">
        <v>179</v>
      </c>
    </row>
    <row r="62" spans="1:25">
      <c r="A62" t="s">
        <v>48</v>
      </c>
      <c r="B62" t="s">
        <v>49</v>
      </c>
      <c r="C62">
        <f>Column_3SW!E61-Column_3SW!E100</f>
        <v>2</v>
      </c>
      <c r="D62" s="4">
        <f>Column_3SW!E100-Column_3SW!E139</f>
        <v>-1</v>
      </c>
      <c r="E62" s="12" t="s">
        <v>275</v>
      </c>
      <c r="H62" t="s">
        <v>48</v>
      </c>
      <c r="I62" t="s">
        <v>49</v>
      </c>
      <c r="J62">
        <v>0</v>
      </c>
      <c r="K62">
        <v>0</v>
      </c>
      <c r="L62" s="12" t="s">
        <v>113</v>
      </c>
      <c r="O62" t="s">
        <v>48</v>
      </c>
      <c r="P62" t="s">
        <v>49</v>
      </c>
      <c r="Q62">
        <f>Column_3SW!M61-Column_3SW!M100</f>
        <v>0</v>
      </c>
      <c r="R62" s="4">
        <f>Column_3SW!M100-Column_3SW!M139</f>
        <v>-10</v>
      </c>
      <c r="S62" s="12" t="s">
        <v>177</v>
      </c>
      <c r="U62" t="s">
        <v>48</v>
      </c>
      <c r="V62" t="s">
        <v>49</v>
      </c>
      <c r="W62">
        <f>Column_3SW!Q61-Column_3SW!Q100</f>
        <v>0</v>
      </c>
      <c r="X62">
        <f>Column_3SW!Q100-Column_3SW!Q139</f>
        <v>0</v>
      </c>
      <c r="Y62" s="12" t="s">
        <v>178</v>
      </c>
    </row>
    <row r="63" spans="1:25">
      <c r="A63" t="s">
        <v>51</v>
      </c>
      <c r="B63" t="s">
        <v>52</v>
      </c>
      <c r="C63" s="4">
        <f>Column_3SW!E62-Column_3SW!E101</f>
        <v>-1</v>
      </c>
      <c r="D63">
        <f>Column_3SW!E101-Column_3SW!E140</f>
        <v>0</v>
      </c>
      <c r="E63" s="11" t="s">
        <v>247</v>
      </c>
      <c r="H63" t="s">
        <v>51</v>
      </c>
      <c r="I63" t="s">
        <v>52</v>
      </c>
      <c r="J63">
        <v>0</v>
      </c>
      <c r="K63">
        <v>0</v>
      </c>
      <c r="L63" s="11" t="s">
        <v>113</v>
      </c>
      <c r="O63" t="s">
        <v>51</v>
      </c>
      <c r="P63" t="s">
        <v>52</v>
      </c>
      <c r="Q63">
        <f>Column_3SW!M62-Column_3SW!M101</f>
        <v>10</v>
      </c>
      <c r="R63">
        <f>Column_3SW!M101-Column_3SW!M140</f>
        <v>0</v>
      </c>
      <c r="S63" s="11" t="s">
        <v>148</v>
      </c>
      <c r="U63" t="s">
        <v>51</v>
      </c>
      <c r="V63" t="s">
        <v>52</v>
      </c>
      <c r="W63">
        <f>Column_3SW!Q62-Column_3SW!Q101</f>
        <v>1</v>
      </c>
      <c r="X63" s="4">
        <f>Column_3SW!Q101-Column_3SW!Q140</f>
        <v>-1</v>
      </c>
      <c r="Y63" s="11" t="s">
        <v>178</v>
      </c>
    </row>
    <row r="64" spans="1:25">
      <c r="A64" t="s">
        <v>55</v>
      </c>
      <c r="B64" t="s">
        <v>56</v>
      </c>
      <c r="C64" s="4">
        <f>Column_3SW!E63-Column_3SW!E102</f>
        <v>-1</v>
      </c>
      <c r="D64">
        <f>Column_3SW!E102-Column_3SW!E141</f>
        <v>0</v>
      </c>
      <c r="E64" s="11" t="s">
        <v>217</v>
      </c>
      <c r="H64" t="s">
        <v>55</v>
      </c>
      <c r="I64" t="s">
        <v>56</v>
      </c>
      <c r="J64">
        <v>0</v>
      </c>
      <c r="K64">
        <v>0</v>
      </c>
      <c r="L64" s="11" t="s">
        <v>113</v>
      </c>
      <c r="O64" t="s">
        <v>55</v>
      </c>
      <c r="P64" t="s">
        <v>56</v>
      </c>
      <c r="Q64">
        <f>Column_3SW!M63-Column_3SW!M102</f>
        <v>0</v>
      </c>
      <c r="R64">
        <f>Column_3SW!M102-Column_3SW!M141</f>
        <v>0</v>
      </c>
      <c r="S64" s="11" t="s">
        <v>182</v>
      </c>
      <c r="U64" t="s">
        <v>55</v>
      </c>
      <c r="V64" t="s">
        <v>56</v>
      </c>
      <c r="W64">
        <f>Column_3SW!Q63-Column_3SW!Q102</f>
        <v>2</v>
      </c>
      <c r="X64" s="4">
        <f>Column_3SW!Q102-Column_3SW!Q141</f>
        <v>-2</v>
      </c>
      <c r="Y64" s="11" t="s">
        <v>273</v>
      </c>
    </row>
    <row r="65" spans="1:25">
      <c r="A65" t="s">
        <v>58</v>
      </c>
      <c r="B65" t="s">
        <v>59</v>
      </c>
      <c r="H65" t="s">
        <v>58</v>
      </c>
      <c r="I65" t="s">
        <v>59</v>
      </c>
      <c r="O65" t="s">
        <v>58</v>
      </c>
      <c r="P65" t="s">
        <v>59</v>
      </c>
      <c r="U65" t="s">
        <v>58</v>
      </c>
      <c r="V65" t="s">
        <v>59</v>
      </c>
    </row>
    <row r="67" spans="1:25" ht="15.75">
      <c r="B67" s="7" t="s">
        <v>98</v>
      </c>
      <c r="I67" s="7" t="s">
        <v>102</v>
      </c>
      <c r="P67" s="7" t="s">
        <v>106</v>
      </c>
      <c r="V67" s="7" t="s">
        <v>110</v>
      </c>
    </row>
    <row r="68" spans="1:25">
      <c r="B68" t="s">
        <v>93</v>
      </c>
      <c r="C68" s="2" t="s">
        <v>94</v>
      </c>
      <c r="I68" t="s">
        <v>93</v>
      </c>
      <c r="J68" s="2" t="s">
        <v>94</v>
      </c>
      <c r="P68" t="s">
        <v>93</v>
      </c>
      <c r="Q68" s="2" t="s">
        <v>94</v>
      </c>
      <c r="V68" t="s">
        <v>93</v>
      </c>
      <c r="W68" s="2" t="s">
        <v>94</v>
      </c>
    </row>
    <row r="69" spans="1:25">
      <c r="B69" t="s">
        <v>4</v>
      </c>
      <c r="C69" s="2">
        <v>100</v>
      </c>
      <c r="I69" t="s">
        <v>4</v>
      </c>
      <c r="J69" s="2">
        <v>10</v>
      </c>
      <c r="P69" t="s">
        <v>4</v>
      </c>
      <c r="Q69" s="2">
        <v>1</v>
      </c>
      <c r="V69" t="s">
        <v>4</v>
      </c>
      <c r="W69" s="2">
        <v>1</v>
      </c>
    </row>
    <row r="70" spans="1:25" ht="38.25">
      <c r="A70" t="s">
        <v>5</v>
      </c>
      <c r="B70" t="s">
        <v>6</v>
      </c>
      <c r="C70" s="8" t="s">
        <v>348</v>
      </c>
      <c r="D70" s="8" t="s">
        <v>349</v>
      </c>
      <c r="E70" s="8" t="s">
        <v>350</v>
      </c>
      <c r="H70" t="s">
        <v>5</v>
      </c>
      <c r="I70" t="s">
        <v>6</v>
      </c>
      <c r="J70" s="8" t="s">
        <v>351</v>
      </c>
      <c r="K70" s="8" t="s">
        <v>352</v>
      </c>
      <c r="L70" s="8" t="s">
        <v>353</v>
      </c>
      <c r="O70" t="s">
        <v>5</v>
      </c>
      <c r="P70" t="s">
        <v>6</v>
      </c>
      <c r="Q70" s="8" t="s">
        <v>354</v>
      </c>
      <c r="R70" s="8" t="s">
        <v>355</v>
      </c>
      <c r="S70" s="8" t="s">
        <v>356</v>
      </c>
      <c r="U70" t="s">
        <v>5</v>
      </c>
      <c r="V70" t="s">
        <v>6</v>
      </c>
      <c r="W70" s="8" t="s">
        <v>357</v>
      </c>
      <c r="X70" s="8" t="s">
        <v>358</v>
      </c>
      <c r="Y70" s="8" t="s">
        <v>359</v>
      </c>
    </row>
    <row r="71" spans="1:25" ht="15">
      <c r="A71" t="s">
        <v>14</v>
      </c>
      <c r="B71" s="9" t="s">
        <v>15</v>
      </c>
      <c r="C71" t="s">
        <v>16</v>
      </c>
      <c r="D71" t="s">
        <v>16</v>
      </c>
      <c r="E71" t="s">
        <v>16</v>
      </c>
      <c r="H71" t="s">
        <v>14</v>
      </c>
      <c r="I71" s="9" t="s">
        <v>15</v>
      </c>
      <c r="J71" t="s">
        <v>16</v>
      </c>
      <c r="K71" t="s">
        <v>16</v>
      </c>
      <c r="L71" t="s">
        <v>16</v>
      </c>
      <c r="O71" t="s">
        <v>14</v>
      </c>
      <c r="P71" s="9" t="s">
        <v>15</v>
      </c>
      <c r="Q71" t="s">
        <v>16</v>
      </c>
      <c r="R71" t="s">
        <v>16</v>
      </c>
      <c r="S71" t="s">
        <v>16</v>
      </c>
      <c r="U71" t="s">
        <v>14</v>
      </c>
      <c r="V71" s="9" t="s">
        <v>15</v>
      </c>
      <c r="W71" t="s">
        <v>16</v>
      </c>
      <c r="X71" t="s">
        <v>16</v>
      </c>
      <c r="Y71" t="s">
        <v>16</v>
      </c>
    </row>
    <row r="72" spans="1:25">
      <c r="A72" t="s">
        <v>17</v>
      </c>
      <c r="B72" t="s">
        <v>18</v>
      </c>
      <c r="C72" t="s">
        <v>16</v>
      </c>
      <c r="D72" t="s">
        <v>16</v>
      </c>
      <c r="E72" t="s">
        <v>16</v>
      </c>
      <c r="H72" t="s">
        <v>17</v>
      </c>
      <c r="I72" t="s">
        <v>18</v>
      </c>
      <c r="J72" t="s">
        <v>16</v>
      </c>
      <c r="K72" t="s">
        <v>16</v>
      </c>
      <c r="L72" t="s">
        <v>16</v>
      </c>
      <c r="O72" t="s">
        <v>17</v>
      </c>
      <c r="P72" t="s">
        <v>18</v>
      </c>
      <c r="Q72" t="s">
        <v>16</v>
      </c>
      <c r="R72" t="s">
        <v>16</v>
      </c>
      <c r="S72" t="s">
        <v>16</v>
      </c>
      <c r="U72" t="s">
        <v>17</v>
      </c>
      <c r="V72" t="s">
        <v>18</v>
      </c>
      <c r="W72" t="s">
        <v>16</v>
      </c>
      <c r="X72" t="s">
        <v>16</v>
      </c>
      <c r="Y72" t="s">
        <v>16</v>
      </c>
    </row>
    <row r="73" spans="1:25">
      <c r="A73" t="s">
        <v>19</v>
      </c>
      <c r="B73" t="s">
        <v>20</v>
      </c>
      <c r="C73">
        <f>Column_3SW!F48-Column_3SW!F89</f>
        <v>700</v>
      </c>
      <c r="D73" s="4">
        <f>Column_3SW!F89-Column_3SW!F128</f>
        <v>-10</v>
      </c>
      <c r="E73" s="3">
        <v>710</v>
      </c>
      <c r="H73" t="s">
        <v>19</v>
      </c>
      <c r="I73" t="s">
        <v>20</v>
      </c>
      <c r="J73" s="4">
        <f>Column_3SW!J48-Column_3SW!J89</f>
        <v>-3</v>
      </c>
      <c r="K73" s="4">
        <f>Column_3SW!J89-Column_3SW!J128</f>
        <v>-1</v>
      </c>
      <c r="L73" s="3">
        <v>50</v>
      </c>
      <c r="O73" t="s">
        <v>19</v>
      </c>
      <c r="P73" t="s">
        <v>20</v>
      </c>
      <c r="Q73" s="4">
        <f>Column_3SW!N48-Column_3SW!N89</f>
        <v>-100</v>
      </c>
      <c r="R73">
        <f>Column_3SW!N89-Column_3SW!N128</f>
        <v>0</v>
      </c>
      <c r="S73" s="3">
        <v>1800</v>
      </c>
      <c r="U73" t="s">
        <v>19</v>
      </c>
      <c r="V73" t="s">
        <v>20</v>
      </c>
      <c r="W73" s="4">
        <f>Column_3SW!R48-Column_3SW!R89</f>
        <v>-100</v>
      </c>
      <c r="X73" s="4">
        <f>Column_3SW!R89-Column_3SW!R128</f>
        <v>-10</v>
      </c>
      <c r="Y73" s="3">
        <v>680</v>
      </c>
    </row>
    <row r="74" spans="1:25">
      <c r="A74" t="s">
        <v>23</v>
      </c>
      <c r="B74" t="s">
        <v>24</v>
      </c>
      <c r="C74">
        <f>Column_3SW!F49-Column_3SW!F90</f>
        <v>100</v>
      </c>
      <c r="D74" s="4">
        <f>Column_3SW!F90-Column_3SW!F129</f>
        <v>-10</v>
      </c>
      <c r="E74" s="3">
        <v>610</v>
      </c>
      <c r="H74" t="s">
        <v>23</v>
      </c>
      <c r="I74" t="s">
        <v>24</v>
      </c>
      <c r="J74">
        <f>Column_3SW!J49-Column_3SW!J90</f>
        <v>2</v>
      </c>
      <c r="K74">
        <f>Column_3SW!J90-Column_3SW!J129</f>
        <v>0</v>
      </c>
      <c r="L74" s="3">
        <v>10</v>
      </c>
      <c r="O74" t="s">
        <v>23</v>
      </c>
      <c r="P74" t="s">
        <v>24</v>
      </c>
      <c r="Q74" s="4">
        <f>Column_3SW!N49-Column_3SW!N90</f>
        <v>-100</v>
      </c>
      <c r="R74">
        <f>Column_3SW!N90-Column_3SW!N129</f>
        <v>0</v>
      </c>
      <c r="S74" s="3">
        <v>2900</v>
      </c>
      <c r="U74" t="s">
        <v>23</v>
      </c>
      <c r="V74" t="s">
        <v>24</v>
      </c>
      <c r="W74" s="4">
        <f>Column_3SW!R49-Column_3SW!R90</f>
        <v>-30</v>
      </c>
      <c r="X74" s="4">
        <f>Column_3SW!R90-Column_3SW!R129</f>
        <v>-10</v>
      </c>
      <c r="Y74" s="3">
        <v>230</v>
      </c>
    </row>
    <row r="75" spans="1:25">
      <c r="A75" t="s">
        <v>25</v>
      </c>
      <c r="B75" t="s">
        <v>26</v>
      </c>
      <c r="C75" s="4">
        <f>Column_3SW!F50-Column_3SW!F91</f>
        <v>-60</v>
      </c>
      <c r="D75">
        <f>Column_3SW!F91-Column_3SW!F130</f>
        <v>20</v>
      </c>
      <c r="E75" s="3">
        <v>650</v>
      </c>
      <c r="H75" t="s">
        <v>25</v>
      </c>
      <c r="I75" t="s">
        <v>26</v>
      </c>
      <c r="J75">
        <v>0</v>
      </c>
      <c r="K75">
        <v>0</v>
      </c>
      <c r="L75" s="3" t="s">
        <v>114</v>
      </c>
      <c r="O75" t="s">
        <v>25</v>
      </c>
      <c r="P75" t="s">
        <v>26</v>
      </c>
      <c r="Q75" s="4">
        <f>Column_3SW!N50-Column_3SW!N91</f>
        <v>-200</v>
      </c>
      <c r="R75">
        <f>Column_3SW!N91-Column_3SW!N130</f>
        <v>200</v>
      </c>
      <c r="S75" s="3">
        <v>3100</v>
      </c>
      <c r="U75" t="s">
        <v>25</v>
      </c>
      <c r="V75" t="s">
        <v>26</v>
      </c>
      <c r="W75" s="4">
        <f>Column_3SW!R50-Column_3SW!R91</f>
        <v>-3</v>
      </c>
      <c r="X75" s="4">
        <f>Column_3SW!R91-Column_3SW!R130</f>
        <v>-1</v>
      </c>
      <c r="Y75" s="3">
        <v>25</v>
      </c>
    </row>
    <row r="76" spans="1:25" ht="15">
      <c r="A76" t="s">
        <v>27</v>
      </c>
      <c r="B76" s="9" t="s">
        <v>28</v>
      </c>
      <c r="C76">
        <f>Column_3SW!F51-Column_3SW!F92</f>
        <v>40</v>
      </c>
      <c r="D76">
        <f>Column_3SW!F92-Column_3SW!F131</f>
        <v>0</v>
      </c>
      <c r="E76" s="3">
        <v>500</v>
      </c>
      <c r="H76" t="s">
        <v>27</v>
      </c>
      <c r="I76" s="9" t="s">
        <v>28</v>
      </c>
      <c r="J76">
        <v>0</v>
      </c>
      <c r="K76">
        <v>0</v>
      </c>
      <c r="L76" s="3" t="s">
        <v>114</v>
      </c>
      <c r="O76" t="s">
        <v>27</v>
      </c>
      <c r="P76" s="9" t="s">
        <v>28</v>
      </c>
      <c r="Q76" s="4">
        <f>Column_3SW!N51-Column_3SW!N92</f>
        <v>-100</v>
      </c>
      <c r="R76">
        <f>Column_3SW!N92-Column_3SW!N131</f>
        <v>0</v>
      </c>
      <c r="S76" s="3">
        <v>3200</v>
      </c>
      <c r="U76" t="s">
        <v>27</v>
      </c>
      <c r="V76" s="9" t="s">
        <v>28</v>
      </c>
      <c r="W76" s="4">
        <f>Column_3SW!R51-Column_3SW!R92</f>
        <v>-0.5</v>
      </c>
      <c r="X76">
        <f>Column_3SW!R92-Column_3SW!R131</f>
        <v>0.10000000000000009</v>
      </c>
      <c r="Y76" s="3">
        <v>2.9</v>
      </c>
    </row>
    <row r="77" spans="1:25">
      <c r="A77" t="s">
        <v>29</v>
      </c>
      <c r="B77" t="s">
        <v>30</v>
      </c>
      <c r="C77">
        <f>Column_3SW!F52-Column_3SW!F93</f>
        <v>60</v>
      </c>
      <c r="D77">
        <f>Column_3SW!F93-Column_3SW!F132</f>
        <v>10</v>
      </c>
      <c r="E77" s="3">
        <v>470</v>
      </c>
      <c r="H77" t="s">
        <v>29</v>
      </c>
      <c r="I77" t="s">
        <v>30</v>
      </c>
      <c r="J77">
        <v>0</v>
      </c>
      <c r="K77">
        <v>0</v>
      </c>
      <c r="L77" s="3" t="s">
        <v>114</v>
      </c>
      <c r="O77" t="s">
        <v>29</v>
      </c>
      <c r="P77" t="s">
        <v>30</v>
      </c>
      <c r="Q77" s="4">
        <f>Column_3SW!N52-Column_3SW!N93</f>
        <v>-200</v>
      </c>
      <c r="R77">
        <f>Column_3SW!N93-Column_3SW!N132</f>
        <v>100</v>
      </c>
      <c r="S77" s="3">
        <v>3600</v>
      </c>
      <c r="U77" t="s">
        <v>29</v>
      </c>
      <c r="V77" t="s">
        <v>30</v>
      </c>
      <c r="W77" s="4">
        <f>Column_3SW!R52-Column_3SW!R93</f>
        <v>-0.10000000000000009</v>
      </c>
      <c r="X77">
        <f>Column_3SW!R93-Column_3SW!R132</f>
        <v>0</v>
      </c>
      <c r="Y77" s="3">
        <v>1.1000000000000001</v>
      </c>
    </row>
    <row r="78" spans="1:25">
      <c r="A78" t="s">
        <v>31</v>
      </c>
      <c r="B78" t="s">
        <v>32</v>
      </c>
      <c r="C78">
        <f>Column_3SW!F53-Column_3SW!F94</f>
        <v>10</v>
      </c>
      <c r="D78">
        <f>Column_3SW!F94-Column_3SW!F133</f>
        <v>10</v>
      </c>
      <c r="E78" s="3">
        <v>420</v>
      </c>
      <c r="H78" t="s">
        <v>31</v>
      </c>
      <c r="I78" t="s">
        <v>32</v>
      </c>
      <c r="J78">
        <v>0</v>
      </c>
      <c r="K78">
        <v>0</v>
      </c>
      <c r="L78" s="3" t="s">
        <v>114</v>
      </c>
      <c r="O78" t="s">
        <v>31</v>
      </c>
      <c r="P78" t="s">
        <v>32</v>
      </c>
      <c r="Q78" s="4">
        <f>Column_3SW!N53-Column_3SW!N94</f>
        <v>-200</v>
      </c>
      <c r="R78">
        <f>Column_3SW!N94-Column_3SW!N133</f>
        <v>0</v>
      </c>
      <c r="S78" s="3">
        <v>3600</v>
      </c>
      <c r="U78" t="s">
        <v>31</v>
      </c>
      <c r="V78" t="s">
        <v>32</v>
      </c>
      <c r="W78" s="4">
        <f>Column_3SW!R53-Column_3SW!R94</f>
        <v>-0.10000000000000009</v>
      </c>
      <c r="X78">
        <f>Column_3SW!R94-Column_3SW!R133</f>
        <v>0</v>
      </c>
      <c r="Y78" s="3">
        <v>1.3</v>
      </c>
    </row>
    <row r="79" spans="1:25">
      <c r="A79" t="s">
        <v>33</v>
      </c>
      <c r="B79" t="s">
        <v>34</v>
      </c>
      <c r="C79">
        <f>Column_3SW!F54-Column_3SW!F95</f>
        <v>120</v>
      </c>
      <c r="D79">
        <f>Column_3SW!F95-Column_3SW!F134</f>
        <v>0</v>
      </c>
      <c r="E79" s="11" t="s">
        <v>136</v>
      </c>
      <c r="H79" t="s">
        <v>33</v>
      </c>
      <c r="I79" t="s">
        <v>34</v>
      </c>
      <c r="J79">
        <v>0</v>
      </c>
      <c r="K79">
        <v>0</v>
      </c>
      <c r="L79" s="11" t="s">
        <v>114</v>
      </c>
      <c r="O79" t="s">
        <v>33</v>
      </c>
      <c r="P79" t="s">
        <v>34</v>
      </c>
      <c r="Q79">
        <f>Column_3SW!N54-Column_3SW!N95</f>
        <v>200</v>
      </c>
      <c r="R79">
        <f>Column_3SW!N95-Column_3SW!N134</f>
        <v>0</v>
      </c>
      <c r="S79" s="11" t="s">
        <v>272</v>
      </c>
      <c r="U79" t="s">
        <v>33</v>
      </c>
      <c r="V79" t="s">
        <v>34</v>
      </c>
      <c r="W79" s="6">
        <v>1.1000000000000001</v>
      </c>
      <c r="X79">
        <v>-1</v>
      </c>
      <c r="Y79" s="11" t="s">
        <v>223</v>
      </c>
    </row>
    <row r="80" spans="1:25">
      <c r="A80" t="s">
        <v>35</v>
      </c>
      <c r="B80" t="s">
        <v>36</v>
      </c>
      <c r="C80">
        <f>Column_3SW!F56-Column_3SW!F96</f>
        <v>210</v>
      </c>
      <c r="D80">
        <f>Column_3SW!F96-Column_3SW!F135</f>
        <v>10</v>
      </c>
      <c r="E80" s="11" t="s">
        <v>236</v>
      </c>
      <c r="H80" t="s">
        <v>35</v>
      </c>
      <c r="I80" t="s">
        <v>36</v>
      </c>
      <c r="J80">
        <v>0</v>
      </c>
      <c r="K80">
        <v>0</v>
      </c>
      <c r="L80" s="11" t="s">
        <v>114</v>
      </c>
      <c r="O80" t="s">
        <v>35</v>
      </c>
      <c r="P80" t="s">
        <v>36</v>
      </c>
      <c r="Q80">
        <f>Column_3SW!N56-Column_3SW!N96</f>
        <v>100</v>
      </c>
      <c r="R80">
        <f>Column_3SW!N96-Column_3SW!N135</f>
        <v>0</v>
      </c>
      <c r="S80" s="11" t="s">
        <v>274</v>
      </c>
      <c r="U80" t="s">
        <v>35</v>
      </c>
      <c r="V80" t="s">
        <v>36</v>
      </c>
      <c r="W80">
        <f>Column_3SW!R56-Column_3SW!R96</f>
        <v>0.10000000000000009</v>
      </c>
      <c r="X80" s="4">
        <f>Column_3SW!R96-Column_3SW!R135</f>
        <v>-0.10000000000000009</v>
      </c>
      <c r="Y80" s="11" t="s">
        <v>46</v>
      </c>
    </row>
    <row r="81" spans="1:25">
      <c r="A81" t="s">
        <v>38</v>
      </c>
      <c r="B81" t="s">
        <v>39</v>
      </c>
      <c r="C81">
        <f>Column_3SW!F57-Column_3SW!F97</f>
        <v>100</v>
      </c>
      <c r="D81" s="4">
        <f>Column_3SW!F97-Column_3SW!F136</f>
        <v>-10</v>
      </c>
      <c r="E81" s="12" t="s">
        <v>141</v>
      </c>
      <c r="H81" t="s">
        <v>38</v>
      </c>
      <c r="I81" t="s">
        <v>39</v>
      </c>
      <c r="J81">
        <v>0</v>
      </c>
      <c r="K81">
        <v>0</v>
      </c>
      <c r="L81" s="12" t="s">
        <v>114</v>
      </c>
      <c r="O81" t="s">
        <v>38</v>
      </c>
      <c r="P81" t="s">
        <v>39</v>
      </c>
      <c r="Q81">
        <f>Column_3SW!N57-Column_3SW!N97</f>
        <v>0</v>
      </c>
      <c r="R81">
        <f>Column_3SW!N97-Column_3SW!N136</f>
        <v>200</v>
      </c>
      <c r="S81" s="12" t="s">
        <v>292</v>
      </c>
      <c r="U81" t="s">
        <v>38</v>
      </c>
      <c r="V81" t="s">
        <v>39</v>
      </c>
      <c r="W81">
        <v>0</v>
      </c>
      <c r="X81">
        <v>0</v>
      </c>
      <c r="Y81" s="12" t="s">
        <v>113</v>
      </c>
    </row>
    <row r="82" spans="1:25">
      <c r="A82" t="s">
        <v>41</v>
      </c>
      <c r="B82" t="s">
        <v>42</v>
      </c>
      <c r="C82">
        <f>Column_3SW!F59-Column_3SW!F98</f>
        <v>210</v>
      </c>
      <c r="D82">
        <f>Column_3SW!F98-Column_3SW!F137</f>
        <v>0</v>
      </c>
      <c r="E82" s="12" t="s">
        <v>200</v>
      </c>
      <c r="H82" t="s">
        <v>41</v>
      </c>
      <c r="I82" t="s">
        <v>42</v>
      </c>
      <c r="J82">
        <v>0</v>
      </c>
      <c r="K82">
        <v>0</v>
      </c>
      <c r="L82" s="12" t="s">
        <v>114</v>
      </c>
      <c r="O82" t="s">
        <v>41</v>
      </c>
      <c r="P82" t="s">
        <v>42</v>
      </c>
      <c r="Q82">
        <f>Column_3SW!N59-Column_3SW!N98</f>
        <v>100</v>
      </c>
      <c r="R82">
        <f>Column_3SW!N98-Column_3SW!N137</f>
        <v>0</v>
      </c>
      <c r="S82" s="12" t="s">
        <v>274</v>
      </c>
      <c r="U82" t="s">
        <v>41</v>
      </c>
      <c r="V82" t="s">
        <v>42</v>
      </c>
      <c r="W82">
        <v>0</v>
      </c>
      <c r="X82">
        <v>0</v>
      </c>
      <c r="Y82" s="12" t="s">
        <v>113</v>
      </c>
    </row>
    <row r="83" spans="1:25">
      <c r="A83" t="s">
        <v>44</v>
      </c>
      <c r="B83" t="s">
        <v>45</v>
      </c>
      <c r="C83">
        <f>Column_3SW!F60-Column_3SW!F99</f>
        <v>290</v>
      </c>
      <c r="D83">
        <f>Column_3SW!F99-Column_3SW!F138</f>
        <v>0</v>
      </c>
      <c r="E83" s="12" t="s">
        <v>170</v>
      </c>
      <c r="H83" t="s">
        <v>44</v>
      </c>
      <c r="I83" t="s">
        <v>45</v>
      </c>
      <c r="J83">
        <v>0</v>
      </c>
      <c r="K83">
        <v>0</v>
      </c>
      <c r="L83" s="12" t="s">
        <v>114</v>
      </c>
      <c r="O83" t="s">
        <v>44</v>
      </c>
      <c r="P83" t="s">
        <v>45</v>
      </c>
      <c r="Q83">
        <f>Column_3SW!N60-Column_3SW!N99</f>
        <v>0</v>
      </c>
      <c r="R83">
        <f>Column_3SW!N99-Column_3SW!N138</f>
        <v>0</v>
      </c>
      <c r="S83" s="12" t="s">
        <v>274</v>
      </c>
      <c r="U83" t="s">
        <v>44</v>
      </c>
      <c r="V83" t="s">
        <v>45</v>
      </c>
      <c r="W83" s="4">
        <v>-1</v>
      </c>
      <c r="X83" s="4">
        <f>Column_3SW!R99-Column_3SW!R138</f>
        <v>-0.19999999999999996</v>
      </c>
      <c r="Y83" s="12" t="s">
        <v>161</v>
      </c>
    </row>
    <row r="84" spans="1:25">
      <c r="A84" t="s">
        <v>48</v>
      </c>
      <c r="B84" t="s">
        <v>49</v>
      </c>
      <c r="C84">
        <f>Column_3SW!F61-Column_3SW!F100</f>
        <v>380</v>
      </c>
      <c r="D84" s="4">
        <f>Column_3SW!F100-Column_3SW!F139</f>
        <v>-30</v>
      </c>
      <c r="E84" s="12" t="s">
        <v>200</v>
      </c>
      <c r="H84" t="s">
        <v>48</v>
      </c>
      <c r="I84" t="s">
        <v>49</v>
      </c>
      <c r="J84">
        <v>0</v>
      </c>
      <c r="K84">
        <v>0</v>
      </c>
      <c r="L84" s="12" t="s">
        <v>114</v>
      </c>
      <c r="O84" t="s">
        <v>48</v>
      </c>
      <c r="P84" t="s">
        <v>49</v>
      </c>
      <c r="Q84">
        <f>Column_3SW!N61-Column_3SW!N100</f>
        <v>0</v>
      </c>
      <c r="R84">
        <f>Column_3SW!N100-Column_3SW!N139</f>
        <v>200</v>
      </c>
      <c r="S84" s="12" t="s">
        <v>277</v>
      </c>
      <c r="U84" t="s">
        <v>48</v>
      </c>
      <c r="V84" t="s">
        <v>49</v>
      </c>
      <c r="W84" s="4">
        <f>Column_3SW!R61-Column_3SW!R100</f>
        <v>-0.10000000000000009</v>
      </c>
      <c r="X84">
        <f>Column_3SW!R100-Column_3SW!R139</f>
        <v>0.10000000000000009</v>
      </c>
      <c r="Y84" s="12" t="s">
        <v>53</v>
      </c>
    </row>
    <row r="85" spans="1:25">
      <c r="A85" t="s">
        <v>51</v>
      </c>
      <c r="B85" t="s">
        <v>52</v>
      </c>
      <c r="C85">
        <f>Column_3SW!F62-Column_3SW!F101</f>
        <v>80</v>
      </c>
      <c r="D85">
        <f>Column_3SW!F101-Column_3SW!F140</f>
        <v>10</v>
      </c>
      <c r="E85" s="11" t="s">
        <v>152</v>
      </c>
      <c r="H85" t="s">
        <v>51</v>
      </c>
      <c r="I85" t="s">
        <v>52</v>
      </c>
      <c r="J85">
        <v>0</v>
      </c>
      <c r="K85">
        <v>0</v>
      </c>
      <c r="L85" s="11" t="s">
        <v>114</v>
      </c>
      <c r="O85" t="s">
        <v>51</v>
      </c>
      <c r="P85" t="s">
        <v>52</v>
      </c>
      <c r="Q85" s="4">
        <f>Column_3SW!N62-Column_3SW!N101</f>
        <v>-100</v>
      </c>
      <c r="R85">
        <f>Column_3SW!N101-Column_3SW!N140</f>
        <v>0</v>
      </c>
      <c r="S85" s="11" t="s">
        <v>288</v>
      </c>
      <c r="U85" t="s">
        <v>51</v>
      </c>
      <c r="V85" t="s">
        <v>52</v>
      </c>
      <c r="W85" s="6">
        <f>Column_3SW!R62-Column_3SW!R101</f>
        <v>9.9999999999999867E-2</v>
      </c>
      <c r="X85">
        <v>1.1000000000000001</v>
      </c>
      <c r="Y85" s="11" t="s">
        <v>113</v>
      </c>
    </row>
    <row r="86" spans="1:25">
      <c r="A86" t="s">
        <v>55</v>
      </c>
      <c r="B86" t="s">
        <v>56</v>
      </c>
      <c r="C86">
        <f>Column_3SW!F63-Column_3SW!F102</f>
        <v>70</v>
      </c>
      <c r="D86" s="4">
        <f>Column_3SW!F102-Column_3SW!F141</f>
        <v>-10</v>
      </c>
      <c r="E86" s="11" t="s">
        <v>152</v>
      </c>
      <c r="H86" t="s">
        <v>55</v>
      </c>
      <c r="I86" t="s">
        <v>56</v>
      </c>
      <c r="J86">
        <v>0</v>
      </c>
      <c r="K86">
        <v>0</v>
      </c>
      <c r="L86" s="11" t="s">
        <v>114</v>
      </c>
      <c r="O86" t="s">
        <v>55</v>
      </c>
      <c r="P86" t="s">
        <v>56</v>
      </c>
      <c r="Q86">
        <f>Column_3SW!N63-Column_3SW!N102</f>
        <v>0</v>
      </c>
      <c r="R86">
        <f>Column_3SW!N102-Column_3SW!N141</f>
        <v>0</v>
      </c>
      <c r="S86" s="11" t="s">
        <v>276</v>
      </c>
      <c r="U86" t="s">
        <v>55</v>
      </c>
      <c r="V86" t="s">
        <v>56</v>
      </c>
      <c r="W86" s="6">
        <v>1.1000000000000001</v>
      </c>
      <c r="X86">
        <v>-1</v>
      </c>
      <c r="Y86" s="11" t="s">
        <v>223</v>
      </c>
    </row>
    <row r="87" spans="1:25">
      <c r="A87" t="s">
        <v>58</v>
      </c>
      <c r="B87" t="s">
        <v>59</v>
      </c>
      <c r="H87" t="s">
        <v>58</v>
      </c>
      <c r="I87" t="s">
        <v>59</v>
      </c>
      <c r="O87" t="s">
        <v>58</v>
      </c>
      <c r="P87" t="s">
        <v>59</v>
      </c>
      <c r="U87" t="s">
        <v>58</v>
      </c>
      <c r="V87" t="s">
        <v>59</v>
      </c>
    </row>
  </sheetData>
  <pageMargins left="0.70000000000000007" right="0.70000000000000007" top="0.75" bottom="0.75" header="0.30000000000000004" footer="0.30000000000000004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8AF7D-30E9-460F-9E6D-31C4AAC420FD}">
  <dimension ref="A1:AG87"/>
  <sheetViews>
    <sheetView workbookViewId="0"/>
  </sheetViews>
  <sheetFormatPr defaultRowHeight="12.75"/>
  <cols>
    <col min="1" max="2" width="9.140625" customWidth="1"/>
    <col min="3" max="3" width="11.140625" customWidth="1"/>
    <col min="4" max="4" width="11" customWidth="1"/>
    <col min="5" max="5" width="10.85546875" customWidth="1"/>
    <col min="6" max="9" width="9.140625" customWidth="1"/>
    <col min="10" max="10" width="12.140625" customWidth="1"/>
    <col min="11" max="11" width="11.5703125" customWidth="1"/>
    <col min="12" max="12" width="13.140625" customWidth="1"/>
    <col min="13" max="16" width="9.140625" customWidth="1"/>
    <col min="17" max="17" width="10.85546875" customWidth="1"/>
    <col min="18" max="18" width="12.140625" customWidth="1"/>
    <col min="19" max="19" width="11.140625" customWidth="1"/>
    <col min="20" max="23" width="9.140625" customWidth="1"/>
    <col min="24" max="24" width="11.5703125" customWidth="1"/>
    <col min="25" max="25" width="14.140625" customWidth="1"/>
    <col min="26" max="26" width="12.7109375" customWidth="1"/>
    <col min="27" max="31" width="9.140625" customWidth="1"/>
    <col min="32" max="32" width="12" customWidth="1"/>
    <col min="33" max="33" width="9.140625" customWidth="1"/>
  </cols>
  <sheetData>
    <row r="1" spans="1:33" ht="15.75">
      <c r="B1" s="7" t="s">
        <v>95</v>
      </c>
      <c r="I1" s="7" t="s">
        <v>99</v>
      </c>
      <c r="P1" s="7" t="s">
        <v>103</v>
      </c>
      <c r="W1" s="7" t="s">
        <v>107</v>
      </c>
      <c r="AD1" s="7" t="s">
        <v>111</v>
      </c>
    </row>
    <row r="2" spans="1:33">
      <c r="B2" t="s">
        <v>93</v>
      </c>
      <c r="C2" s="2" t="s">
        <v>94</v>
      </c>
      <c r="D2" s="2"/>
      <c r="E2" s="2"/>
      <c r="I2" t="s">
        <v>93</v>
      </c>
      <c r="J2" s="2" t="s">
        <v>94</v>
      </c>
      <c r="P2" t="s">
        <v>93</v>
      </c>
      <c r="Q2" s="2" t="s">
        <v>94</v>
      </c>
      <c r="W2" t="s">
        <v>93</v>
      </c>
      <c r="X2" s="2" t="s">
        <v>94</v>
      </c>
      <c r="AD2" t="s">
        <v>93</v>
      </c>
      <c r="AE2" s="2" t="s">
        <v>2</v>
      </c>
    </row>
    <row r="3" spans="1:33">
      <c r="B3" t="s">
        <v>4</v>
      </c>
      <c r="C3" s="2">
        <v>10</v>
      </c>
      <c r="D3" s="2"/>
      <c r="E3" s="2"/>
      <c r="I3" t="s">
        <v>4</v>
      </c>
      <c r="J3" s="2">
        <v>1</v>
      </c>
      <c r="P3" t="s">
        <v>4</v>
      </c>
      <c r="Q3" s="2">
        <v>100</v>
      </c>
      <c r="W3" t="s">
        <v>4</v>
      </c>
      <c r="X3" s="2">
        <v>1</v>
      </c>
      <c r="AD3" t="s">
        <v>4</v>
      </c>
      <c r="AE3" s="2">
        <v>10</v>
      </c>
    </row>
    <row r="4" spans="1:33" ht="25.5">
      <c r="A4" t="s">
        <v>5</v>
      </c>
      <c r="B4" t="s">
        <v>6</v>
      </c>
      <c r="C4" s="8" t="s">
        <v>305</v>
      </c>
      <c r="D4" s="8" t="s">
        <v>306</v>
      </c>
      <c r="E4" s="8" t="s">
        <v>307</v>
      </c>
      <c r="H4" t="s">
        <v>5</v>
      </c>
      <c r="I4" t="s">
        <v>6</v>
      </c>
      <c r="J4" s="8" t="s">
        <v>308</v>
      </c>
      <c r="K4" s="8" t="s">
        <v>309</v>
      </c>
      <c r="L4" s="8" t="s">
        <v>310</v>
      </c>
      <c r="O4" t="s">
        <v>5</v>
      </c>
      <c r="P4" t="s">
        <v>6</v>
      </c>
      <c r="Q4" s="8" t="s">
        <v>311</v>
      </c>
      <c r="R4" s="8" t="s">
        <v>312</v>
      </c>
      <c r="S4" s="8" t="s">
        <v>313</v>
      </c>
      <c r="V4" t="s">
        <v>5</v>
      </c>
      <c r="W4" t="s">
        <v>6</v>
      </c>
      <c r="X4" s="8" t="s">
        <v>314</v>
      </c>
      <c r="Y4" s="8" t="s">
        <v>315</v>
      </c>
      <c r="Z4" s="8" t="s">
        <v>316</v>
      </c>
      <c r="AA4" s="8"/>
      <c r="AC4" t="s">
        <v>5</v>
      </c>
      <c r="AD4" t="s">
        <v>6</v>
      </c>
      <c r="AE4" s="8" t="s">
        <v>317</v>
      </c>
      <c r="AF4" s="8" t="s">
        <v>318</v>
      </c>
      <c r="AG4" s="8" t="s">
        <v>319</v>
      </c>
    </row>
    <row r="5" spans="1:33" ht="15">
      <c r="A5" t="s">
        <v>14</v>
      </c>
      <c r="B5" s="9" t="s">
        <v>15</v>
      </c>
      <c r="C5" t="s">
        <v>16</v>
      </c>
      <c r="D5" t="s">
        <v>16</v>
      </c>
      <c r="E5" t="s">
        <v>16</v>
      </c>
      <c r="H5" t="s">
        <v>14</v>
      </c>
      <c r="I5" s="9" t="s">
        <v>15</v>
      </c>
      <c r="J5" t="s">
        <v>16</v>
      </c>
      <c r="K5" t="s">
        <v>16</v>
      </c>
      <c r="L5" t="s">
        <v>16</v>
      </c>
      <c r="O5" t="s">
        <v>14</v>
      </c>
      <c r="P5" s="9" t="s">
        <v>15</v>
      </c>
      <c r="Q5" t="s">
        <v>16</v>
      </c>
      <c r="R5" t="s">
        <v>16</v>
      </c>
      <c r="S5" t="s">
        <v>16</v>
      </c>
      <c r="V5" t="s">
        <v>14</v>
      </c>
      <c r="W5" s="9" t="s">
        <v>15</v>
      </c>
      <c r="X5" t="s">
        <v>16</v>
      </c>
      <c r="Y5" t="s">
        <v>16</v>
      </c>
      <c r="Z5" t="s">
        <v>16</v>
      </c>
      <c r="AC5" t="s">
        <v>14</v>
      </c>
      <c r="AD5" s="9" t="s">
        <v>15</v>
      </c>
      <c r="AE5" t="s">
        <v>16</v>
      </c>
      <c r="AF5" t="s">
        <v>16</v>
      </c>
      <c r="AG5" t="s">
        <v>16</v>
      </c>
    </row>
    <row r="6" spans="1:33">
      <c r="A6" t="s">
        <v>17</v>
      </c>
      <c r="B6" t="s">
        <v>18</v>
      </c>
      <c r="C6" t="s">
        <v>16</v>
      </c>
      <c r="D6" t="s">
        <v>16</v>
      </c>
      <c r="E6" t="s">
        <v>16</v>
      </c>
      <c r="H6" t="s">
        <v>17</v>
      </c>
      <c r="I6" t="s">
        <v>18</v>
      </c>
      <c r="J6" t="s">
        <v>16</v>
      </c>
      <c r="K6" t="s">
        <v>16</v>
      </c>
      <c r="L6" t="s">
        <v>16</v>
      </c>
      <c r="O6" t="s">
        <v>17</v>
      </c>
      <c r="P6" t="s">
        <v>18</v>
      </c>
      <c r="Q6" t="s">
        <v>16</v>
      </c>
      <c r="R6" t="s">
        <v>16</v>
      </c>
      <c r="S6" t="s">
        <v>16</v>
      </c>
      <c r="V6" t="s">
        <v>17</v>
      </c>
      <c r="W6" t="s">
        <v>18</v>
      </c>
      <c r="X6" t="s">
        <v>16</v>
      </c>
      <c r="Y6" t="s">
        <v>16</v>
      </c>
      <c r="Z6" t="s">
        <v>16</v>
      </c>
      <c r="AC6" t="s">
        <v>17</v>
      </c>
      <c r="AD6" t="s">
        <v>18</v>
      </c>
      <c r="AE6" t="s">
        <v>16</v>
      </c>
      <c r="AF6" t="s">
        <v>16</v>
      </c>
      <c r="AG6" t="s">
        <v>16</v>
      </c>
    </row>
    <row r="7" spans="1:33">
      <c r="A7" t="s">
        <v>19</v>
      </c>
      <c r="B7" t="s">
        <v>20</v>
      </c>
      <c r="C7" s="4">
        <v>-12</v>
      </c>
      <c r="D7" s="4">
        <f>Column_4CW!C88-Column_4CW!C126</f>
        <v>-1</v>
      </c>
      <c r="E7" s="3">
        <v>13</v>
      </c>
      <c r="H7" t="s">
        <v>19</v>
      </c>
      <c r="I7" t="s">
        <v>20</v>
      </c>
      <c r="J7" s="4">
        <f>Column_4CW!G49-Column_4CW!G88</f>
        <v>-9.9999999999999867E-2</v>
      </c>
      <c r="K7">
        <f>Column_4CW!G88-Column_4CW!G126</f>
        <v>0</v>
      </c>
      <c r="L7" s="3">
        <v>1.4</v>
      </c>
      <c r="O7" t="s">
        <v>19</v>
      </c>
      <c r="P7" t="s">
        <v>20</v>
      </c>
      <c r="Q7">
        <v>0</v>
      </c>
      <c r="R7">
        <v>0</v>
      </c>
      <c r="S7" s="3" t="s">
        <v>158</v>
      </c>
      <c r="V7" t="s">
        <v>19</v>
      </c>
      <c r="W7" t="s">
        <v>20</v>
      </c>
      <c r="X7">
        <f>Column_4CW!O49-Column_4CW!O88</f>
        <v>0</v>
      </c>
      <c r="Y7">
        <f>Column_4CW!O88-Column_4CW!O126</f>
        <v>0.10000000000000009</v>
      </c>
      <c r="Z7" s="3">
        <v>2.4</v>
      </c>
      <c r="AC7" t="s">
        <v>19</v>
      </c>
      <c r="AD7" t="s">
        <v>20</v>
      </c>
      <c r="AE7">
        <f>Column_4CW!S49-Column_4CW!S88</f>
        <v>10</v>
      </c>
      <c r="AF7" s="4">
        <f>Column_4CW!S88-Column_4CW!S126</f>
        <v>-20</v>
      </c>
      <c r="AG7" s="3">
        <v>590</v>
      </c>
    </row>
    <row r="8" spans="1:33">
      <c r="A8" t="s">
        <v>23</v>
      </c>
      <c r="B8" t="s">
        <v>24</v>
      </c>
      <c r="C8">
        <f>Column_4CW!C50-Column_4CW!C89</f>
        <v>2</v>
      </c>
      <c r="D8">
        <f>Column_4CW!C89-Column_4CW!C127</f>
        <v>1</v>
      </c>
      <c r="E8" s="3">
        <v>11</v>
      </c>
      <c r="H8" t="s">
        <v>23</v>
      </c>
      <c r="I8" t="s">
        <v>24</v>
      </c>
      <c r="J8">
        <v>0</v>
      </c>
      <c r="K8">
        <v>0</v>
      </c>
      <c r="L8" s="3" t="s">
        <v>113</v>
      </c>
      <c r="O8" t="s">
        <v>23</v>
      </c>
      <c r="P8" t="s">
        <v>24</v>
      </c>
      <c r="Q8">
        <f>Column_4CW!K50-Column_4CW!K89</f>
        <v>50</v>
      </c>
      <c r="R8">
        <f>Column_4CW!K89-Column_4CW!K127</f>
        <v>70</v>
      </c>
      <c r="S8" s="3">
        <v>440</v>
      </c>
      <c r="V8" t="s">
        <v>23</v>
      </c>
      <c r="W8" t="s">
        <v>24</v>
      </c>
      <c r="X8">
        <f>Column_4CW!O50-Column_4CW!O89</f>
        <v>0</v>
      </c>
      <c r="Y8">
        <f>Column_4CW!O89-Column_4CW!O127</f>
        <v>0</v>
      </c>
      <c r="Z8" s="3">
        <v>1.8</v>
      </c>
      <c r="AC8" t="s">
        <v>23</v>
      </c>
      <c r="AD8" t="s">
        <v>24</v>
      </c>
      <c r="AE8">
        <f>Column_4CW!S50-Column_4CW!S89</f>
        <v>40</v>
      </c>
      <c r="AF8" s="4">
        <f>Column_4CW!S89-Column_4CW!S127</f>
        <v>-30</v>
      </c>
      <c r="AG8" s="3">
        <v>350</v>
      </c>
    </row>
    <row r="9" spans="1:33">
      <c r="A9" t="s">
        <v>25</v>
      </c>
      <c r="B9" t="s">
        <v>26</v>
      </c>
      <c r="C9">
        <v>0</v>
      </c>
      <c r="D9">
        <v>0</v>
      </c>
      <c r="E9" s="3" t="s">
        <v>114</v>
      </c>
      <c r="H9" t="s">
        <v>25</v>
      </c>
      <c r="I9" t="s">
        <v>26</v>
      </c>
      <c r="J9">
        <v>0</v>
      </c>
      <c r="K9">
        <v>0</v>
      </c>
      <c r="L9" s="3" t="s">
        <v>113</v>
      </c>
      <c r="O9" t="s">
        <v>25</v>
      </c>
      <c r="P9" t="s">
        <v>26</v>
      </c>
      <c r="Q9">
        <f>Column_4CW!K51-Column_4CW!K90</f>
        <v>400</v>
      </c>
      <c r="R9" s="4">
        <f>Column_4CW!K90-Column_4CW!K128</f>
        <v>-100</v>
      </c>
      <c r="S9" s="3">
        <v>1400</v>
      </c>
      <c r="V9" t="s">
        <v>25</v>
      </c>
      <c r="W9" t="s">
        <v>26</v>
      </c>
      <c r="X9">
        <f>Column_4CW!O51-Column_4CW!O90</f>
        <v>0.10000000000000009</v>
      </c>
      <c r="Y9">
        <f>Column_4CW!O90-Column_4CW!O128</f>
        <v>0.10000000000000009</v>
      </c>
      <c r="Z9" s="3">
        <v>1.4</v>
      </c>
      <c r="AC9" t="s">
        <v>25</v>
      </c>
      <c r="AD9" t="s">
        <v>26</v>
      </c>
      <c r="AE9">
        <f>Column_4CW!S51-Column_4CW!S90</f>
        <v>0</v>
      </c>
      <c r="AF9">
        <f>Column_4CW!S90-Column_4CW!S128</f>
        <v>0</v>
      </c>
      <c r="AG9" s="3">
        <v>190</v>
      </c>
    </row>
    <row r="10" spans="1:33" ht="15">
      <c r="A10" t="s">
        <v>27</v>
      </c>
      <c r="B10" s="9" t="s">
        <v>28</v>
      </c>
      <c r="C10">
        <v>0</v>
      </c>
      <c r="D10">
        <v>0</v>
      </c>
      <c r="E10" s="3" t="s">
        <v>114</v>
      </c>
      <c r="H10" t="s">
        <v>27</v>
      </c>
      <c r="I10" s="9" t="s">
        <v>28</v>
      </c>
      <c r="J10">
        <v>0</v>
      </c>
      <c r="K10">
        <v>0</v>
      </c>
      <c r="L10" s="3" t="s">
        <v>113</v>
      </c>
      <c r="O10" t="s">
        <v>27</v>
      </c>
      <c r="P10" s="9" t="s">
        <v>28</v>
      </c>
      <c r="Q10">
        <f>Column_4CW!K52-Column_4CW!K91</f>
        <v>0</v>
      </c>
      <c r="R10">
        <f>Column_4CW!K91-Column_4CW!K129</f>
        <v>300</v>
      </c>
      <c r="S10" s="3">
        <v>1900</v>
      </c>
      <c r="V10" t="s">
        <v>27</v>
      </c>
      <c r="W10" s="9" t="s">
        <v>28</v>
      </c>
      <c r="X10">
        <f>Column_4CW!O52-Column_4CW!O91</f>
        <v>0</v>
      </c>
      <c r="Y10">
        <f>Column_4CW!O91-Column_4CW!O129</f>
        <v>0</v>
      </c>
      <c r="Z10" s="3">
        <v>1.3</v>
      </c>
      <c r="AC10" t="s">
        <v>27</v>
      </c>
      <c r="AD10" s="9" t="s">
        <v>28</v>
      </c>
      <c r="AE10">
        <f>Column_4CW!S52-Column_4CW!S91</f>
        <v>8</v>
      </c>
      <c r="AF10">
        <f>Column_4CW!S91-Column_4CW!S129</f>
        <v>-4</v>
      </c>
      <c r="AG10" s="3">
        <v>79</v>
      </c>
    </row>
    <row r="11" spans="1:33">
      <c r="A11" t="s">
        <v>29</v>
      </c>
      <c r="B11" t="s">
        <v>30</v>
      </c>
      <c r="C11">
        <v>0</v>
      </c>
      <c r="D11">
        <v>0</v>
      </c>
      <c r="E11" s="3" t="s">
        <v>114</v>
      </c>
      <c r="H11" t="s">
        <v>29</v>
      </c>
      <c r="I11" t="s">
        <v>30</v>
      </c>
      <c r="J11">
        <v>0</v>
      </c>
      <c r="K11">
        <v>0</v>
      </c>
      <c r="L11" s="3" t="s">
        <v>113</v>
      </c>
      <c r="O11" t="s">
        <v>29</v>
      </c>
      <c r="P11" t="s">
        <v>30</v>
      </c>
      <c r="Q11">
        <f>Column_4CW!K53-Column_4CW!K92</f>
        <v>100</v>
      </c>
      <c r="R11">
        <f>Column_4CW!K92-Column_4CW!K130</f>
        <v>100</v>
      </c>
      <c r="S11" s="3">
        <v>1300</v>
      </c>
      <c r="V11" t="s">
        <v>29</v>
      </c>
      <c r="W11" t="s">
        <v>30</v>
      </c>
      <c r="X11" s="4">
        <f>Column_4CW!O53-Column_4CW!O92</f>
        <v>-0.19999999999999996</v>
      </c>
      <c r="Y11">
        <f>Column_4CW!O92-Column_4CW!O130</f>
        <v>0.10000000000000009</v>
      </c>
      <c r="Z11" s="3">
        <v>1.4</v>
      </c>
      <c r="AC11" t="s">
        <v>29</v>
      </c>
      <c r="AD11" t="s">
        <v>30</v>
      </c>
      <c r="AE11">
        <f>Column_4CW!S53-Column_4CW!S92</f>
        <v>1</v>
      </c>
      <c r="AF11">
        <f>Column_4CW!S92-Column_4CW!S130</f>
        <v>0</v>
      </c>
      <c r="AG11" s="3">
        <v>41</v>
      </c>
    </row>
    <row r="12" spans="1:33">
      <c r="A12" t="s">
        <v>31</v>
      </c>
      <c r="B12" t="s">
        <v>32</v>
      </c>
      <c r="C12">
        <v>0</v>
      </c>
      <c r="D12">
        <v>0</v>
      </c>
      <c r="E12" s="3" t="s">
        <v>114</v>
      </c>
      <c r="H12" t="s">
        <v>31</v>
      </c>
      <c r="I12" t="s">
        <v>32</v>
      </c>
      <c r="J12">
        <v>0</v>
      </c>
      <c r="K12">
        <v>0</v>
      </c>
      <c r="L12" s="3" t="s">
        <v>113</v>
      </c>
      <c r="O12" t="s">
        <v>31</v>
      </c>
      <c r="P12" t="s">
        <v>32</v>
      </c>
      <c r="Q12">
        <f>Column_4CW!K54-Column_4CW!K93</f>
        <v>100</v>
      </c>
      <c r="R12">
        <f>Column_4CW!K93-Column_4CW!K131</f>
        <v>0</v>
      </c>
      <c r="S12" s="3">
        <v>1400</v>
      </c>
      <c r="V12" t="s">
        <v>31</v>
      </c>
      <c r="W12" t="s">
        <v>32</v>
      </c>
      <c r="X12" s="4">
        <f>Column_4CW!O54-Column_4CW!O93</f>
        <v>-0.10000000000000009</v>
      </c>
      <c r="Y12">
        <f>Column_4CW!O93-Column_4CW!O131</f>
        <v>0</v>
      </c>
      <c r="Z12" s="3">
        <v>1.5</v>
      </c>
      <c r="AC12" t="s">
        <v>31</v>
      </c>
      <c r="AD12" t="s">
        <v>32</v>
      </c>
      <c r="AE12">
        <f>Column_4CW!S54-Column_4CW!S93</f>
        <v>2</v>
      </c>
      <c r="AF12">
        <f>Column_4CW!S93-Column_4CW!S131</f>
        <v>0</v>
      </c>
      <c r="AG12" s="3">
        <v>23</v>
      </c>
    </row>
    <row r="13" spans="1:33">
      <c r="A13" t="s">
        <v>33</v>
      </c>
      <c r="B13" t="s">
        <v>34</v>
      </c>
      <c r="C13">
        <v>0</v>
      </c>
      <c r="D13">
        <v>0</v>
      </c>
      <c r="E13" s="11" t="s">
        <v>114</v>
      </c>
      <c r="H13" t="s">
        <v>33</v>
      </c>
      <c r="I13" t="s">
        <v>34</v>
      </c>
      <c r="J13">
        <v>0</v>
      </c>
      <c r="K13">
        <v>0</v>
      </c>
      <c r="L13" s="11" t="s">
        <v>113</v>
      </c>
      <c r="O13" t="s">
        <v>33</v>
      </c>
      <c r="P13" t="s">
        <v>34</v>
      </c>
      <c r="Q13">
        <f>Column_4CW!K55-Column_4CW!K94</f>
        <v>280</v>
      </c>
      <c r="R13" s="4">
        <f>Column_4CW!K94-Column_4CW!K132</f>
        <v>-10</v>
      </c>
      <c r="S13" s="11" t="s">
        <v>149</v>
      </c>
      <c r="V13" t="s">
        <v>33</v>
      </c>
      <c r="W13" t="s">
        <v>34</v>
      </c>
      <c r="X13">
        <f>Column_4CW!O55-Column_4CW!O94</f>
        <v>0.19999999999999996</v>
      </c>
      <c r="Y13" s="4">
        <f>Column_4CW!O94-Column_4CW!O132</f>
        <v>-0.30000000000000004</v>
      </c>
      <c r="Z13" s="11" t="s">
        <v>50</v>
      </c>
      <c r="AC13" t="s">
        <v>33</v>
      </c>
      <c r="AD13" t="s">
        <v>34</v>
      </c>
      <c r="AE13" s="4">
        <f>Column_4CW!S55-Column_4CW!S94</f>
        <v>-2</v>
      </c>
      <c r="AF13">
        <f>Column_4CW!S94-Column_4CW!S132</f>
        <v>1</v>
      </c>
      <c r="AG13" s="11" t="s">
        <v>133</v>
      </c>
    </row>
    <row r="14" spans="1:33">
      <c r="A14" t="s">
        <v>35</v>
      </c>
      <c r="B14" t="s">
        <v>36</v>
      </c>
      <c r="C14">
        <v>0</v>
      </c>
      <c r="D14">
        <v>0</v>
      </c>
      <c r="E14" s="11" t="s">
        <v>114</v>
      </c>
      <c r="H14" t="s">
        <v>35</v>
      </c>
      <c r="I14" t="s">
        <v>36</v>
      </c>
      <c r="J14">
        <v>0</v>
      </c>
      <c r="K14">
        <v>0</v>
      </c>
      <c r="L14" s="11" t="s">
        <v>113</v>
      </c>
      <c r="O14" t="s">
        <v>35</v>
      </c>
      <c r="P14" t="s">
        <v>36</v>
      </c>
      <c r="Q14">
        <f>Column_4CW!K56-Column_4CW!K95</f>
        <v>230</v>
      </c>
      <c r="R14" s="4">
        <f>Column_4CW!K95-Column_4CW!K133</f>
        <v>-20</v>
      </c>
      <c r="S14" s="11" t="s">
        <v>156</v>
      </c>
      <c r="V14" t="s">
        <v>35</v>
      </c>
      <c r="W14" t="s">
        <v>36</v>
      </c>
      <c r="X14">
        <f>Column_4CW!O56-Column_4CW!O95</f>
        <v>0.19999999999999996</v>
      </c>
      <c r="Y14" s="4">
        <f>Column_4CW!O95-Column_4CW!O133</f>
        <v>-9.9999999999999867E-2</v>
      </c>
      <c r="Z14" s="11" t="s">
        <v>138</v>
      </c>
      <c r="AC14" t="s">
        <v>35</v>
      </c>
      <c r="AD14" t="s">
        <v>36</v>
      </c>
      <c r="AE14">
        <f>Column_4CW!S56-Column_4CW!S95</f>
        <v>1</v>
      </c>
      <c r="AF14" s="4">
        <f>Column_4CW!S95-Column_4CW!S133</f>
        <v>-1</v>
      </c>
      <c r="AG14" s="11" t="s">
        <v>139</v>
      </c>
    </row>
    <row r="15" spans="1:33">
      <c r="A15" t="s">
        <v>38</v>
      </c>
      <c r="B15" t="s">
        <v>39</v>
      </c>
      <c r="C15">
        <v>0</v>
      </c>
      <c r="D15">
        <v>0</v>
      </c>
      <c r="E15" s="12" t="s">
        <v>114</v>
      </c>
      <c r="H15" t="s">
        <v>38</v>
      </c>
      <c r="I15" t="s">
        <v>39</v>
      </c>
      <c r="J15">
        <v>0</v>
      </c>
      <c r="K15">
        <v>0</v>
      </c>
      <c r="L15" s="12" t="s">
        <v>113</v>
      </c>
      <c r="O15" t="s">
        <v>38</v>
      </c>
      <c r="P15" t="s">
        <v>39</v>
      </c>
      <c r="Q15">
        <f>Column_4CW!K57-Column_4CW!K96</f>
        <v>210</v>
      </c>
      <c r="R15">
        <f>Column_4CW!K96-Column_4CW!K134</f>
        <v>60</v>
      </c>
      <c r="S15" s="12" t="s">
        <v>187</v>
      </c>
      <c r="V15" t="s">
        <v>38</v>
      </c>
      <c r="W15" t="s">
        <v>39</v>
      </c>
      <c r="X15">
        <f>Column_4CW!O57-Column_4CW!O96</f>
        <v>0.19999999999999996</v>
      </c>
      <c r="Y15">
        <f>Column_4CW!O96-Column_4CW!O134</f>
        <v>0</v>
      </c>
      <c r="Z15" s="12" t="s">
        <v>116</v>
      </c>
      <c r="AC15" t="s">
        <v>38</v>
      </c>
      <c r="AD15" t="s">
        <v>39</v>
      </c>
      <c r="AE15">
        <v>0</v>
      </c>
      <c r="AF15">
        <v>0</v>
      </c>
      <c r="AG15" s="12" t="s">
        <v>114</v>
      </c>
    </row>
    <row r="16" spans="1:33">
      <c r="A16" t="s">
        <v>41</v>
      </c>
      <c r="B16" t="s">
        <v>42</v>
      </c>
      <c r="C16">
        <v>0</v>
      </c>
      <c r="D16">
        <v>0</v>
      </c>
      <c r="E16" s="12" t="s">
        <v>114</v>
      </c>
      <c r="H16" t="s">
        <v>41</v>
      </c>
      <c r="I16" t="s">
        <v>42</v>
      </c>
      <c r="J16">
        <v>0</v>
      </c>
      <c r="K16">
        <v>0</v>
      </c>
      <c r="L16" s="12" t="s">
        <v>113</v>
      </c>
      <c r="O16" t="s">
        <v>41</v>
      </c>
      <c r="P16" t="s">
        <v>42</v>
      </c>
      <c r="Q16">
        <f>Column_4CW!K58-Column_4CW!K97</f>
        <v>320</v>
      </c>
      <c r="R16" s="4">
        <f>Column_4CW!K97-Column_4CW!K135</f>
        <v>-50</v>
      </c>
      <c r="S16" s="12" t="s">
        <v>183</v>
      </c>
      <c r="V16" t="s">
        <v>41</v>
      </c>
      <c r="W16" t="s">
        <v>42</v>
      </c>
      <c r="X16">
        <f>Column_4CW!O58-Column_4CW!O97</f>
        <v>0.10000000000000009</v>
      </c>
      <c r="Y16">
        <f>Column_4CW!O97-Column_4CW!O135</f>
        <v>0</v>
      </c>
      <c r="Z16" s="12" t="s">
        <v>138</v>
      </c>
      <c r="AC16" t="s">
        <v>41</v>
      </c>
      <c r="AD16" t="s">
        <v>42</v>
      </c>
      <c r="AE16">
        <v>0</v>
      </c>
      <c r="AF16">
        <v>0</v>
      </c>
      <c r="AG16" s="12" t="s">
        <v>114</v>
      </c>
    </row>
    <row r="17" spans="1:33">
      <c r="A17" t="s">
        <v>44</v>
      </c>
      <c r="B17" t="s">
        <v>45</v>
      </c>
      <c r="C17">
        <v>0</v>
      </c>
      <c r="D17">
        <v>0</v>
      </c>
      <c r="E17" s="12" t="s">
        <v>114</v>
      </c>
      <c r="H17" t="s">
        <v>44</v>
      </c>
      <c r="I17" t="s">
        <v>45</v>
      </c>
      <c r="J17">
        <v>0</v>
      </c>
      <c r="K17">
        <v>0</v>
      </c>
      <c r="L17" s="12" t="s">
        <v>113</v>
      </c>
      <c r="O17" t="s">
        <v>44</v>
      </c>
      <c r="P17" t="s">
        <v>45</v>
      </c>
      <c r="Q17">
        <f>Column_4CW!K59-Column_4CW!K98</f>
        <v>260</v>
      </c>
      <c r="R17" s="4">
        <f>Column_4CW!K98-Column_4CW!K136</f>
        <v>-60</v>
      </c>
      <c r="S17" s="12" t="s">
        <v>183</v>
      </c>
      <c r="V17" t="s">
        <v>44</v>
      </c>
      <c r="W17" t="s">
        <v>45</v>
      </c>
      <c r="X17">
        <f>Column_4CW!O59-Column_4CW!O98</f>
        <v>0.20000000000000018</v>
      </c>
      <c r="Y17">
        <f>Column_4CW!O98-Column_4CW!O136</f>
        <v>0</v>
      </c>
      <c r="Z17" s="12" t="s">
        <v>138</v>
      </c>
      <c r="AC17" t="s">
        <v>44</v>
      </c>
      <c r="AD17" t="s">
        <v>45</v>
      </c>
      <c r="AE17">
        <v>0</v>
      </c>
      <c r="AF17">
        <v>0</v>
      </c>
      <c r="AG17" s="12" t="s">
        <v>114</v>
      </c>
    </row>
    <row r="18" spans="1:33">
      <c r="A18" t="s">
        <v>48</v>
      </c>
      <c r="B18" t="s">
        <v>49</v>
      </c>
      <c r="C18">
        <v>0</v>
      </c>
      <c r="D18">
        <v>0</v>
      </c>
      <c r="E18" s="12" t="s">
        <v>114</v>
      </c>
      <c r="H18" t="s">
        <v>48</v>
      </c>
      <c r="I18" t="s">
        <v>49</v>
      </c>
      <c r="J18">
        <v>0</v>
      </c>
      <c r="K18">
        <v>0</v>
      </c>
      <c r="L18" s="12" t="s">
        <v>113</v>
      </c>
      <c r="O18" t="s">
        <v>48</v>
      </c>
      <c r="P18" t="s">
        <v>49</v>
      </c>
      <c r="Q18">
        <f>Column_4CW!K60-Column_4CW!K99</f>
        <v>290</v>
      </c>
      <c r="R18" s="4">
        <f>Column_4CW!K99-Column_4CW!K137</f>
        <v>-90</v>
      </c>
      <c r="S18" s="12" t="s">
        <v>271</v>
      </c>
      <c r="V18" t="s">
        <v>48</v>
      </c>
      <c r="W18" t="s">
        <v>49</v>
      </c>
      <c r="X18">
        <f>Column_4CW!O60-Column_4CW!O99</f>
        <v>0.10000000000000009</v>
      </c>
      <c r="Y18">
        <f>Column_4CW!O99-Column_4CW!O137</f>
        <v>0</v>
      </c>
      <c r="Z18" s="12" t="s">
        <v>50</v>
      </c>
      <c r="AC18" t="s">
        <v>48</v>
      </c>
      <c r="AD18" t="s">
        <v>49</v>
      </c>
      <c r="AE18">
        <v>0</v>
      </c>
      <c r="AF18">
        <v>0</v>
      </c>
      <c r="AG18" s="12" t="s">
        <v>114</v>
      </c>
    </row>
    <row r="19" spans="1:33">
      <c r="A19" t="s">
        <v>51</v>
      </c>
      <c r="B19" t="s">
        <v>52</v>
      </c>
      <c r="C19">
        <v>0</v>
      </c>
      <c r="D19">
        <v>0</v>
      </c>
      <c r="E19" s="11" t="s">
        <v>114</v>
      </c>
      <c r="H19" t="s">
        <v>51</v>
      </c>
      <c r="I19" t="s">
        <v>52</v>
      </c>
      <c r="J19">
        <v>0</v>
      </c>
      <c r="K19">
        <v>0</v>
      </c>
      <c r="L19" s="11" t="s">
        <v>113</v>
      </c>
      <c r="O19" t="s">
        <v>51</v>
      </c>
      <c r="P19" t="s">
        <v>52</v>
      </c>
      <c r="Q19">
        <f>Column_4CW!K61-Column_4CW!K100</f>
        <v>330</v>
      </c>
      <c r="R19" s="4">
        <f>Column_4CW!K100-Column_4CW!K138</f>
        <v>-140</v>
      </c>
      <c r="S19" s="11" t="s">
        <v>211</v>
      </c>
      <c r="V19" t="s">
        <v>51</v>
      </c>
      <c r="W19" t="s">
        <v>52</v>
      </c>
      <c r="X19">
        <f>Column_4CW!O61-Column_4CW!O100</f>
        <v>0</v>
      </c>
      <c r="Y19">
        <f>Column_4CW!O100-Column_4CW!O138</f>
        <v>0.10000000000000009</v>
      </c>
      <c r="Z19" s="11" t="s">
        <v>50</v>
      </c>
      <c r="AC19" t="s">
        <v>51</v>
      </c>
      <c r="AD19" t="s">
        <v>52</v>
      </c>
      <c r="AE19">
        <v>0</v>
      </c>
      <c r="AF19">
        <v>0</v>
      </c>
      <c r="AG19" s="11" t="s">
        <v>114</v>
      </c>
    </row>
    <row r="20" spans="1:33">
      <c r="A20" t="s">
        <v>55</v>
      </c>
      <c r="B20" t="s">
        <v>56</v>
      </c>
      <c r="C20">
        <v>0</v>
      </c>
      <c r="D20">
        <v>0</v>
      </c>
      <c r="E20" s="11" t="s">
        <v>114</v>
      </c>
      <c r="H20" t="s">
        <v>55</v>
      </c>
      <c r="I20" t="s">
        <v>56</v>
      </c>
      <c r="J20">
        <v>0</v>
      </c>
      <c r="K20">
        <v>0</v>
      </c>
      <c r="L20" s="11" t="s">
        <v>113</v>
      </c>
      <c r="O20" t="s">
        <v>55</v>
      </c>
      <c r="P20" t="s">
        <v>56</v>
      </c>
      <c r="Q20">
        <f>Column_4CW!K62-Column_4CW!K101</f>
        <v>280</v>
      </c>
      <c r="R20" s="4">
        <f>Column_4CW!K101-Column_4CW!K139</f>
        <v>-90</v>
      </c>
      <c r="S20" s="11" t="s">
        <v>212</v>
      </c>
      <c r="V20" t="s">
        <v>55</v>
      </c>
      <c r="W20" t="s">
        <v>56</v>
      </c>
      <c r="X20">
        <f>Column_4CW!O62-Column_4CW!O101</f>
        <v>9.9999999999999867E-2</v>
      </c>
      <c r="Y20" s="4">
        <f>Column_4CW!O101-Column_4CW!O139</f>
        <v>-9.9999999999999867E-2</v>
      </c>
      <c r="Z20" s="11" t="s">
        <v>53</v>
      </c>
      <c r="AC20" t="s">
        <v>55</v>
      </c>
      <c r="AD20" t="s">
        <v>56</v>
      </c>
      <c r="AE20">
        <v>0</v>
      </c>
      <c r="AF20">
        <v>0</v>
      </c>
      <c r="AG20" s="11" t="s">
        <v>114</v>
      </c>
    </row>
    <row r="21" spans="1:33">
      <c r="A21" t="s">
        <v>58</v>
      </c>
      <c r="B21" t="s">
        <v>59</v>
      </c>
      <c r="H21" t="s">
        <v>58</v>
      </c>
      <c r="I21" t="s">
        <v>59</v>
      </c>
      <c r="O21" t="s">
        <v>58</v>
      </c>
      <c r="P21" t="s">
        <v>59</v>
      </c>
      <c r="V21" t="s">
        <v>58</v>
      </c>
      <c r="W21" t="s">
        <v>59</v>
      </c>
      <c r="AC21" t="s">
        <v>58</v>
      </c>
      <c r="AD21" t="s">
        <v>59</v>
      </c>
    </row>
    <row r="23" spans="1:33" ht="31.5">
      <c r="B23" s="15" t="s">
        <v>96</v>
      </c>
      <c r="I23" s="7" t="s">
        <v>100</v>
      </c>
      <c r="P23" s="7" t="s">
        <v>104</v>
      </c>
      <c r="W23" s="7" t="s">
        <v>320</v>
      </c>
      <c r="AD23" s="7" t="s">
        <v>112</v>
      </c>
    </row>
    <row r="24" spans="1:33">
      <c r="B24" t="s">
        <v>93</v>
      </c>
      <c r="C24" t="s">
        <v>94</v>
      </c>
      <c r="E24" s="2"/>
      <c r="I24" t="s">
        <v>93</v>
      </c>
      <c r="J24" s="2" t="s">
        <v>2</v>
      </c>
      <c r="P24" t="s">
        <v>93</v>
      </c>
      <c r="Q24" s="2" t="s">
        <v>94</v>
      </c>
      <c r="W24" t="s">
        <v>93</v>
      </c>
      <c r="X24" s="2" t="s">
        <v>94</v>
      </c>
      <c r="AD24" t="s">
        <v>93</v>
      </c>
      <c r="AE24" s="2" t="s">
        <v>94</v>
      </c>
    </row>
    <row r="25" spans="1:33">
      <c r="B25" t="s">
        <v>4</v>
      </c>
      <c r="C25">
        <v>1</v>
      </c>
      <c r="E25" s="2"/>
      <c r="I25" t="s">
        <v>4</v>
      </c>
      <c r="J25" s="2">
        <v>0.1</v>
      </c>
      <c r="P25" t="s">
        <v>4</v>
      </c>
      <c r="Q25" s="2">
        <v>1</v>
      </c>
      <c r="W25" t="s">
        <v>4</v>
      </c>
      <c r="X25" s="2">
        <v>10</v>
      </c>
      <c r="AD25" t="s">
        <v>4</v>
      </c>
      <c r="AE25" s="2">
        <v>10</v>
      </c>
    </row>
    <row r="26" spans="1:33" ht="25.5">
      <c r="A26" t="s">
        <v>5</v>
      </c>
      <c r="B26" t="s">
        <v>6</v>
      </c>
      <c r="C26" s="8" t="s">
        <v>321</v>
      </c>
      <c r="D26" s="8" t="s">
        <v>322</v>
      </c>
      <c r="E26" s="8" t="s">
        <v>323</v>
      </c>
      <c r="H26" t="s">
        <v>5</v>
      </c>
      <c r="I26" t="s">
        <v>6</v>
      </c>
      <c r="J26" s="8" t="s">
        <v>324</v>
      </c>
      <c r="K26" s="8" t="s">
        <v>325</v>
      </c>
      <c r="L26" s="8" t="s">
        <v>326</v>
      </c>
      <c r="O26" t="s">
        <v>5</v>
      </c>
      <c r="P26" t="s">
        <v>6</v>
      </c>
      <c r="Q26" s="8" t="s">
        <v>327</v>
      </c>
      <c r="R26" s="8" t="s">
        <v>328</v>
      </c>
      <c r="S26" s="8" t="s">
        <v>329</v>
      </c>
      <c r="V26" t="s">
        <v>5</v>
      </c>
      <c r="W26" t="s">
        <v>6</v>
      </c>
      <c r="X26" s="8" t="s">
        <v>330</v>
      </c>
      <c r="Y26" s="8" t="s">
        <v>331</v>
      </c>
      <c r="Z26" s="8" t="s">
        <v>332</v>
      </c>
      <c r="AC26" t="s">
        <v>5</v>
      </c>
      <c r="AD26" t="s">
        <v>6</v>
      </c>
      <c r="AE26" s="8" t="s">
        <v>333</v>
      </c>
      <c r="AF26" s="8" t="s">
        <v>334</v>
      </c>
      <c r="AG26" s="8" t="s">
        <v>335</v>
      </c>
    </row>
    <row r="27" spans="1:33" ht="15">
      <c r="A27" t="s">
        <v>14</v>
      </c>
      <c r="B27" s="9" t="s">
        <v>15</v>
      </c>
      <c r="C27" t="s">
        <v>16</v>
      </c>
      <c r="D27" t="s">
        <v>16</v>
      </c>
      <c r="E27" t="s">
        <v>16</v>
      </c>
      <c r="H27" t="s">
        <v>14</v>
      </c>
      <c r="I27" s="9" t="s">
        <v>15</v>
      </c>
      <c r="J27" t="s">
        <v>16</v>
      </c>
      <c r="K27" t="s">
        <v>16</v>
      </c>
      <c r="L27" t="s">
        <v>16</v>
      </c>
      <c r="O27" t="s">
        <v>14</v>
      </c>
      <c r="P27" s="9" t="s">
        <v>15</v>
      </c>
      <c r="Q27" t="s">
        <v>16</v>
      </c>
      <c r="R27" t="s">
        <v>16</v>
      </c>
      <c r="S27" t="s">
        <v>16</v>
      </c>
      <c r="V27" t="s">
        <v>14</v>
      </c>
      <c r="W27" s="9" t="s">
        <v>15</v>
      </c>
      <c r="X27" t="s">
        <v>16</v>
      </c>
      <c r="Y27" t="s">
        <v>16</v>
      </c>
      <c r="Z27" t="s">
        <v>16</v>
      </c>
      <c r="AC27" t="s">
        <v>14</v>
      </c>
      <c r="AD27" s="9" t="s">
        <v>15</v>
      </c>
      <c r="AE27" t="s">
        <v>16</v>
      </c>
      <c r="AF27" t="s">
        <v>16</v>
      </c>
      <c r="AG27" t="s">
        <v>16</v>
      </c>
    </row>
    <row r="28" spans="1:33">
      <c r="A28" t="s">
        <v>17</v>
      </c>
      <c r="B28" t="s">
        <v>18</v>
      </c>
      <c r="C28" t="s">
        <v>16</v>
      </c>
      <c r="D28" t="s">
        <v>16</v>
      </c>
      <c r="E28" t="s">
        <v>16</v>
      </c>
      <c r="H28" t="s">
        <v>17</v>
      </c>
      <c r="I28" t="s">
        <v>18</v>
      </c>
      <c r="J28" t="s">
        <v>16</v>
      </c>
      <c r="K28" t="s">
        <v>16</v>
      </c>
      <c r="L28" t="s">
        <v>16</v>
      </c>
      <c r="O28" t="s">
        <v>17</v>
      </c>
      <c r="P28" t="s">
        <v>18</v>
      </c>
      <c r="Q28" t="s">
        <v>16</v>
      </c>
      <c r="R28" t="s">
        <v>16</v>
      </c>
      <c r="S28" t="s">
        <v>16</v>
      </c>
      <c r="V28" t="s">
        <v>17</v>
      </c>
      <c r="W28" t="s">
        <v>18</v>
      </c>
      <c r="X28" t="s">
        <v>16</v>
      </c>
      <c r="Y28" t="s">
        <v>16</v>
      </c>
      <c r="Z28" t="s">
        <v>16</v>
      </c>
      <c r="AC28" t="s">
        <v>17</v>
      </c>
      <c r="AD28" t="s">
        <v>18</v>
      </c>
      <c r="AE28" t="s">
        <v>16</v>
      </c>
      <c r="AF28" t="s">
        <v>16</v>
      </c>
      <c r="AG28" t="s">
        <v>16</v>
      </c>
    </row>
    <row r="29" spans="1:33">
      <c r="A29" t="s">
        <v>19</v>
      </c>
      <c r="B29" t="s">
        <v>20</v>
      </c>
      <c r="C29">
        <f>Column_4CW!D49-Column_4CW!D88</f>
        <v>0.5</v>
      </c>
      <c r="D29">
        <f>Column_4CW!D88-Column_4CW!D126</f>
        <v>9.9999999999999645E-2</v>
      </c>
      <c r="E29" s="3">
        <v>2.2000000000000002</v>
      </c>
      <c r="H29" t="s">
        <v>19</v>
      </c>
      <c r="I29" t="s">
        <v>20</v>
      </c>
      <c r="J29">
        <f>Column_4CW!H49-Column_4CW!H88</f>
        <v>70</v>
      </c>
      <c r="K29">
        <f>Column_4CW!H88-Column_4CW!H126</f>
        <v>-40</v>
      </c>
      <c r="L29" s="3">
        <v>580</v>
      </c>
      <c r="O29" t="s">
        <v>19</v>
      </c>
      <c r="P29" t="s">
        <v>20</v>
      </c>
      <c r="Q29">
        <v>0</v>
      </c>
      <c r="R29">
        <v>0</v>
      </c>
      <c r="S29" s="3" t="s">
        <v>113</v>
      </c>
      <c r="V29" t="s">
        <v>19</v>
      </c>
      <c r="W29" t="s">
        <v>20</v>
      </c>
      <c r="X29" s="4">
        <f>Column_4CW!P49-Column_4CW!P88</f>
        <v>-2</v>
      </c>
      <c r="Y29">
        <f>Column_4CW!P88-Column_4CW!P126</f>
        <v>0</v>
      </c>
      <c r="Z29" s="3">
        <v>68</v>
      </c>
      <c r="AC29" t="s">
        <v>19</v>
      </c>
      <c r="AD29" t="s">
        <v>20</v>
      </c>
      <c r="AE29">
        <f>Column_4CW!T49-Column_4CW!T88</f>
        <v>15</v>
      </c>
      <c r="AF29">
        <f>Column_4CW!T88-Column_4CW!T126</f>
        <v>1</v>
      </c>
      <c r="AG29" s="3">
        <v>75</v>
      </c>
    </row>
    <row r="30" spans="1:33">
      <c r="A30" t="s">
        <v>23</v>
      </c>
      <c r="B30" t="s">
        <v>24</v>
      </c>
      <c r="C30">
        <f>Column_4CW!D50-Column_4CW!D89</f>
        <v>0.39999999999999991</v>
      </c>
      <c r="D30">
        <f>Column_4CW!D89-Column_4CW!D127</f>
        <v>0.30000000000000027</v>
      </c>
      <c r="E30" s="3">
        <v>2.2999999999999998</v>
      </c>
      <c r="H30" t="s">
        <v>23</v>
      </c>
      <c r="I30" t="s">
        <v>24</v>
      </c>
      <c r="J30">
        <f>Column_4CW!H50-Column_4CW!H89</f>
        <v>80</v>
      </c>
      <c r="K30">
        <f>Column_4CW!H89-Column_4CW!H127</f>
        <v>-50</v>
      </c>
      <c r="L30" s="3">
        <v>520</v>
      </c>
      <c r="O30" t="s">
        <v>23</v>
      </c>
      <c r="P30" t="s">
        <v>24</v>
      </c>
      <c r="Q30">
        <v>0</v>
      </c>
      <c r="R30">
        <v>0</v>
      </c>
      <c r="S30" s="3" t="s">
        <v>113</v>
      </c>
      <c r="V30" t="s">
        <v>23</v>
      </c>
      <c r="W30" t="s">
        <v>24</v>
      </c>
      <c r="X30">
        <f>Column_4CW!P50-Column_4CW!P89</f>
        <v>5</v>
      </c>
      <c r="Y30" s="4">
        <f>Column_4CW!P89-Column_4CW!P127</f>
        <v>-2</v>
      </c>
      <c r="Z30" s="3">
        <v>56</v>
      </c>
      <c r="AC30" t="s">
        <v>23</v>
      </c>
      <c r="AD30" t="s">
        <v>24</v>
      </c>
      <c r="AE30">
        <f>Column_4CW!T50-Column_4CW!T89</f>
        <v>12</v>
      </c>
      <c r="AF30">
        <f>Column_4CW!T89-Column_4CW!T127</f>
        <v>4</v>
      </c>
      <c r="AG30" s="3">
        <v>65</v>
      </c>
    </row>
    <row r="31" spans="1:33">
      <c r="A31" t="s">
        <v>25</v>
      </c>
      <c r="B31" t="s">
        <v>26</v>
      </c>
      <c r="C31">
        <f>Column_4CW!D51-Column_4CW!D90</f>
        <v>0.90000000000000036</v>
      </c>
      <c r="D31" s="4">
        <f>Column_4CW!D90-Column_4CW!D128</f>
        <v>-0.20000000000000018</v>
      </c>
      <c r="E31" s="3">
        <v>3</v>
      </c>
      <c r="H31" t="s">
        <v>25</v>
      </c>
      <c r="I31" t="s">
        <v>26</v>
      </c>
      <c r="J31">
        <f>Column_4CW!H51-Column_4CW!H90</f>
        <v>30</v>
      </c>
      <c r="K31">
        <f>Column_4CW!H90-Column_4CW!H128</f>
        <v>0</v>
      </c>
      <c r="L31" s="3">
        <v>530</v>
      </c>
      <c r="O31" t="s">
        <v>25</v>
      </c>
      <c r="P31" t="s">
        <v>26</v>
      </c>
      <c r="Q31">
        <v>0</v>
      </c>
      <c r="R31">
        <v>0</v>
      </c>
      <c r="S31" s="3" t="s">
        <v>113</v>
      </c>
      <c r="V31" t="s">
        <v>25</v>
      </c>
      <c r="W31" t="s">
        <v>26</v>
      </c>
      <c r="X31" s="4">
        <f>Column_4CW!P51-Column_4CW!P90</f>
        <v>-5</v>
      </c>
      <c r="Y31" s="4">
        <f>Column_4CW!P90-Column_4CW!P128</f>
        <v>-2</v>
      </c>
      <c r="Z31" s="3">
        <v>62</v>
      </c>
      <c r="AC31" t="s">
        <v>25</v>
      </c>
      <c r="AD31" t="s">
        <v>26</v>
      </c>
      <c r="AE31" s="4">
        <f>Column_4CW!T51-Column_4CW!T90</f>
        <v>-5</v>
      </c>
      <c r="AF31">
        <f>Column_4CW!T90-Column_4CW!T128</f>
        <v>5</v>
      </c>
      <c r="AG31" s="3">
        <v>78</v>
      </c>
    </row>
    <row r="32" spans="1:33" ht="15">
      <c r="A32" t="s">
        <v>27</v>
      </c>
      <c r="B32" s="9" t="s">
        <v>28</v>
      </c>
      <c r="C32">
        <f>Column_4CW!D52-Column_4CW!D91</f>
        <v>0</v>
      </c>
      <c r="D32">
        <f>Column_4CW!D91-Column_4CW!D129</f>
        <v>1.1000000000000005</v>
      </c>
      <c r="E32" s="3">
        <v>4.8</v>
      </c>
      <c r="H32" t="s">
        <v>27</v>
      </c>
      <c r="I32" s="9" t="s">
        <v>28</v>
      </c>
      <c r="J32">
        <f>Column_4CW!H52-Column_4CW!H91</f>
        <v>70</v>
      </c>
      <c r="K32">
        <f>Column_4CW!H91-Column_4CW!H129</f>
        <v>-30</v>
      </c>
      <c r="L32" s="3">
        <v>500</v>
      </c>
      <c r="O32" t="s">
        <v>27</v>
      </c>
      <c r="P32" s="9" t="s">
        <v>28</v>
      </c>
      <c r="Q32" s="4">
        <v>-18</v>
      </c>
      <c r="R32">
        <v>18</v>
      </c>
      <c r="S32" s="3" t="s">
        <v>113</v>
      </c>
      <c r="V32" t="s">
        <v>27</v>
      </c>
      <c r="W32" s="9" t="s">
        <v>28</v>
      </c>
      <c r="X32">
        <f>Column_4CW!P52-Column_4CW!P91</f>
        <v>2</v>
      </c>
      <c r="Y32">
        <f>Column_4CW!P91-Column_4CW!P129</f>
        <v>0</v>
      </c>
      <c r="Z32" s="3">
        <v>46</v>
      </c>
      <c r="AC32" t="s">
        <v>27</v>
      </c>
      <c r="AD32" s="9" t="s">
        <v>28</v>
      </c>
      <c r="AE32" s="4">
        <f>Column_4CW!T52-Column_4CW!T91</f>
        <v>-3</v>
      </c>
      <c r="AF32">
        <f>Column_4CW!T91-Column_4CW!T129</f>
        <v>7</v>
      </c>
      <c r="AG32" s="3">
        <v>65</v>
      </c>
    </row>
    <row r="33" spans="1:33">
      <c r="A33" t="s">
        <v>29</v>
      </c>
      <c r="B33" t="s">
        <v>30</v>
      </c>
      <c r="C33">
        <f>Column_4CW!D53-Column_4CW!D92</f>
        <v>0.90000000000000036</v>
      </c>
      <c r="D33">
        <f>Column_4CW!D92-Column_4CW!D130</f>
        <v>9.9999999999999645E-2</v>
      </c>
      <c r="E33" s="3">
        <v>4.7</v>
      </c>
      <c r="H33" t="s">
        <v>29</v>
      </c>
      <c r="I33" t="s">
        <v>30</v>
      </c>
      <c r="J33" s="4">
        <f>Column_4CW!H53-Column_4CW!H92</f>
        <v>-10</v>
      </c>
      <c r="K33">
        <f>Column_4CW!H92-Column_4CW!H130</f>
        <v>0</v>
      </c>
      <c r="L33" s="3">
        <v>450</v>
      </c>
      <c r="O33" t="s">
        <v>29</v>
      </c>
      <c r="P33" t="s">
        <v>30</v>
      </c>
      <c r="Q33">
        <v>0</v>
      </c>
      <c r="R33">
        <v>0</v>
      </c>
      <c r="S33" s="3" t="s">
        <v>113</v>
      </c>
      <c r="V33" t="s">
        <v>29</v>
      </c>
      <c r="W33" t="s">
        <v>30</v>
      </c>
      <c r="X33" s="4">
        <f>Column_4CW!P53-Column_4CW!P92</f>
        <v>-5</v>
      </c>
      <c r="Y33">
        <f>Column_4CW!P92-Column_4CW!P130</f>
        <v>1</v>
      </c>
      <c r="Z33" s="3">
        <v>39</v>
      </c>
      <c r="AC33" t="s">
        <v>29</v>
      </c>
      <c r="AD33" t="s">
        <v>30</v>
      </c>
      <c r="AE33" s="4">
        <f>Column_4CW!T53-Column_4CW!T92</f>
        <v>-7</v>
      </c>
      <c r="AF33">
        <f>Column_4CW!T92-Column_4CW!T130</f>
        <v>1</v>
      </c>
      <c r="AG33" s="3">
        <v>56</v>
      </c>
    </row>
    <row r="34" spans="1:33">
      <c r="A34" t="s">
        <v>31</v>
      </c>
      <c r="B34" t="s">
        <v>32</v>
      </c>
      <c r="C34">
        <f>Column_4CW!D54-Column_4CW!D93</f>
        <v>1.2000000000000002</v>
      </c>
      <c r="D34">
        <f>Column_4CW!D93-Column_4CW!D131</f>
        <v>0</v>
      </c>
      <c r="E34" s="3">
        <v>4.8</v>
      </c>
      <c r="H34" t="s">
        <v>31</v>
      </c>
      <c r="I34" t="s">
        <v>32</v>
      </c>
      <c r="J34">
        <f>Column_4CW!H54-Column_4CW!H93</f>
        <v>0</v>
      </c>
      <c r="K34">
        <f>Column_4CW!H93-Column_4CW!H131</f>
        <v>0</v>
      </c>
      <c r="L34" s="3">
        <v>300</v>
      </c>
      <c r="O34" t="s">
        <v>31</v>
      </c>
      <c r="P34" t="s">
        <v>32</v>
      </c>
      <c r="Q34">
        <v>0</v>
      </c>
      <c r="R34">
        <v>0</v>
      </c>
      <c r="S34" s="3" t="s">
        <v>113</v>
      </c>
      <c r="V34" t="s">
        <v>31</v>
      </c>
      <c r="W34" t="s">
        <v>32</v>
      </c>
      <c r="X34" s="4">
        <f>Column_4CW!P54-Column_4CW!P93</f>
        <v>-3</v>
      </c>
      <c r="Y34" s="4">
        <f>Column_4CW!P93-Column_4CW!P131</f>
        <v>-1</v>
      </c>
      <c r="Z34" s="3">
        <v>31</v>
      </c>
      <c r="AC34" t="s">
        <v>31</v>
      </c>
      <c r="AD34" t="s">
        <v>32</v>
      </c>
      <c r="AE34" s="4">
        <f>Column_4CW!T54-Column_4CW!T93</f>
        <v>-6</v>
      </c>
      <c r="AF34" s="4">
        <f>Column_4CW!T93-Column_4CW!T131</f>
        <v>-3</v>
      </c>
      <c r="AG34" s="3">
        <v>51</v>
      </c>
    </row>
    <row r="35" spans="1:33">
      <c r="A35" t="s">
        <v>33</v>
      </c>
      <c r="B35" t="s">
        <v>34</v>
      </c>
      <c r="C35">
        <f>Column_4CW!D55-Column_4CW!D94</f>
        <v>1.1000000000000001</v>
      </c>
      <c r="D35">
        <f>Column_4CW!D94-Column_4CW!D132</f>
        <v>0.10000000000000009</v>
      </c>
      <c r="E35" s="11">
        <v>3.8</v>
      </c>
      <c r="H35" t="s">
        <v>33</v>
      </c>
      <c r="I35" t="s">
        <v>34</v>
      </c>
      <c r="J35" s="4">
        <f>Column_4CW!H55-Column_4CW!H94</f>
        <v>-60</v>
      </c>
      <c r="K35">
        <f>Column_4CW!H94-Column_4CW!H132</f>
        <v>20</v>
      </c>
      <c r="L35" s="11" t="s">
        <v>148</v>
      </c>
      <c r="O35" t="s">
        <v>33</v>
      </c>
      <c r="P35" t="s">
        <v>34</v>
      </c>
      <c r="Q35">
        <v>0</v>
      </c>
      <c r="R35">
        <v>0</v>
      </c>
      <c r="S35" s="11" t="s">
        <v>113</v>
      </c>
      <c r="V35" t="s">
        <v>33</v>
      </c>
      <c r="W35" t="s">
        <v>34</v>
      </c>
      <c r="X35">
        <f>Column_4CW!P55-Column_4CW!P94</f>
        <v>0</v>
      </c>
      <c r="Y35">
        <f>Column_4CW!P94-Column_4CW!P132</f>
        <v>0</v>
      </c>
      <c r="Z35" s="11" t="s">
        <v>174</v>
      </c>
      <c r="AC35" t="s">
        <v>33</v>
      </c>
      <c r="AD35" t="s">
        <v>34</v>
      </c>
      <c r="AE35" s="4">
        <f>Column_4CW!T55-Column_4CW!T94</f>
        <v>-4</v>
      </c>
      <c r="AF35">
        <f>Column_4CW!T94-Column_4CW!T132</f>
        <v>0</v>
      </c>
      <c r="AG35" s="11" t="s">
        <v>175</v>
      </c>
    </row>
    <row r="36" spans="1:33">
      <c r="A36" t="s">
        <v>35</v>
      </c>
      <c r="B36" t="s">
        <v>36</v>
      </c>
      <c r="C36">
        <f>Column_4CW!D56-Column_4CW!D95</f>
        <v>1.0999999999999996</v>
      </c>
      <c r="D36">
        <f>Column_4CW!D95-Column_4CW!D133</f>
        <v>0</v>
      </c>
      <c r="E36" s="11" t="s">
        <v>151</v>
      </c>
      <c r="H36" t="s">
        <v>35</v>
      </c>
      <c r="I36" t="s">
        <v>36</v>
      </c>
      <c r="J36">
        <f>Column_4CW!H56-Column_4CW!H95</f>
        <v>0</v>
      </c>
      <c r="K36">
        <f>Column_4CW!H95-Column_4CW!H133</f>
        <v>-10</v>
      </c>
      <c r="L36" s="11" t="s">
        <v>147</v>
      </c>
      <c r="O36" t="s">
        <v>35</v>
      </c>
      <c r="P36" t="s">
        <v>36</v>
      </c>
      <c r="Q36">
        <v>0</v>
      </c>
      <c r="R36">
        <v>0</v>
      </c>
      <c r="S36" s="11" t="s">
        <v>113</v>
      </c>
      <c r="V36" t="s">
        <v>35</v>
      </c>
      <c r="W36" t="s">
        <v>36</v>
      </c>
      <c r="X36" s="4">
        <f>Column_4CW!P56-Column_4CW!P95</f>
        <v>-1</v>
      </c>
      <c r="Y36">
        <f>Column_4CW!P95-Column_4CW!P133</f>
        <v>0</v>
      </c>
      <c r="Z36" s="11" t="s">
        <v>127</v>
      </c>
      <c r="AC36" t="s">
        <v>35</v>
      </c>
      <c r="AD36" t="s">
        <v>36</v>
      </c>
      <c r="AE36">
        <f>Column_4CW!T56-Column_4CW!T95</f>
        <v>0</v>
      </c>
      <c r="AF36" s="4">
        <f>Column_4CW!T95-Column_4CW!T133</f>
        <v>-1</v>
      </c>
      <c r="AG36" s="11" t="s">
        <v>127</v>
      </c>
    </row>
    <row r="37" spans="1:33">
      <c r="A37" t="s">
        <v>38</v>
      </c>
      <c r="B37" t="s">
        <v>39</v>
      </c>
      <c r="C37">
        <f>Column_4CW!D57-Column_4CW!D96</f>
        <v>1.5</v>
      </c>
      <c r="D37">
        <f>Column_4CW!D96-Column_4CW!D134</f>
        <v>9.9999999999999645E-2</v>
      </c>
      <c r="E37" s="12" t="s">
        <v>151</v>
      </c>
      <c r="H37" t="s">
        <v>38</v>
      </c>
      <c r="I37" t="s">
        <v>39</v>
      </c>
      <c r="J37" s="4">
        <f>Column_4CW!H57-Column_4CW!H96</f>
        <v>-10</v>
      </c>
      <c r="K37">
        <f>Column_4CW!H96-Column_4CW!H134</f>
        <v>0</v>
      </c>
      <c r="L37" s="12" t="s">
        <v>129</v>
      </c>
      <c r="O37" t="s">
        <v>38</v>
      </c>
      <c r="P37" t="s">
        <v>39</v>
      </c>
      <c r="Q37">
        <v>0</v>
      </c>
      <c r="R37">
        <v>0</v>
      </c>
      <c r="S37" s="12" t="s">
        <v>113</v>
      </c>
      <c r="V37" t="s">
        <v>38</v>
      </c>
      <c r="W37" t="s">
        <v>39</v>
      </c>
      <c r="X37">
        <f>Column_4CW!P57-Column_4CW!P96</f>
        <v>2</v>
      </c>
      <c r="Y37">
        <f>Column_4CW!P96-Column_4CW!P134</f>
        <v>0</v>
      </c>
      <c r="Z37" s="12" t="s">
        <v>143</v>
      </c>
      <c r="AC37" t="s">
        <v>38</v>
      </c>
      <c r="AD37" t="s">
        <v>39</v>
      </c>
      <c r="AE37">
        <f>Column_4CW!T57-Column_4CW!T96</f>
        <v>2</v>
      </c>
      <c r="AF37">
        <f>Column_4CW!T96-Column_4CW!T134</f>
        <v>1</v>
      </c>
      <c r="AG37" s="12" t="s">
        <v>173</v>
      </c>
    </row>
    <row r="38" spans="1:33">
      <c r="A38" t="s">
        <v>41</v>
      </c>
      <c r="B38" t="s">
        <v>42</v>
      </c>
      <c r="C38">
        <f>Column_4CW!D58-Column_4CW!D97</f>
        <v>1.5999999999999996</v>
      </c>
      <c r="D38" s="4">
        <f>Column_4CW!D97-Column_4CW!D135</f>
        <v>-9.9999999999999645E-2</v>
      </c>
      <c r="E38" s="12" t="s">
        <v>198</v>
      </c>
      <c r="H38" t="s">
        <v>41</v>
      </c>
      <c r="I38" t="s">
        <v>42</v>
      </c>
      <c r="J38" s="4">
        <f>Column_4CW!H58-Column_4CW!H97</f>
        <v>-2</v>
      </c>
      <c r="K38">
        <f>Column_4CW!H97-Column_4CW!H135</f>
        <v>1</v>
      </c>
      <c r="L38" s="12" t="s">
        <v>297</v>
      </c>
      <c r="O38" t="s">
        <v>41</v>
      </c>
      <c r="P38" t="s">
        <v>42</v>
      </c>
      <c r="Q38">
        <v>0</v>
      </c>
      <c r="R38">
        <v>0</v>
      </c>
      <c r="S38" s="12" t="s">
        <v>113</v>
      </c>
      <c r="V38" t="s">
        <v>41</v>
      </c>
      <c r="W38" t="s">
        <v>42</v>
      </c>
      <c r="X38">
        <f>Column_4CW!P58-Column_4CW!P97</f>
        <v>2</v>
      </c>
      <c r="Y38">
        <f>Column_4CW!P97-Column_4CW!P135</f>
        <v>0</v>
      </c>
      <c r="Z38" s="12" t="s">
        <v>145</v>
      </c>
      <c r="AC38" t="s">
        <v>41</v>
      </c>
      <c r="AD38" t="s">
        <v>42</v>
      </c>
      <c r="AE38">
        <f>Column_4CW!T58-Column_4CW!T97</f>
        <v>1</v>
      </c>
      <c r="AF38">
        <f>Column_4CW!T97-Column_4CW!T135</f>
        <v>0</v>
      </c>
      <c r="AG38" s="12" t="s">
        <v>188</v>
      </c>
    </row>
    <row r="39" spans="1:33">
      <c r="A39" t="s">
        <v>44</v>
      </c>
      <c r="B39" t="s">
        <v>45</v>
      </c>
      <c r="C39">
        <f>Column_4CW!D59-Column_4CW!D98</f>
        <v>1.7999999999999998</v>
      </c>
      <c r="D39" s="4">
        <f>Column_4CW!D98-Column_4CW!D136</f>
        <v>-0.20000000000000018</v>
      </c>
      <c r="E39" s="12" t="s">
        <v>151</v>
      </c>
      <c r="H39" t="s">
        <v>44</v>
      </c>
      <c r="I39" t="s">
        <v>45</v>
      </c>
      <c r="J39">
        <f>Column_4CW!H59-Column_4CW!H98</f>
        <v>1</v>
      </c>
      <c r="K39">
        <f>Column_4CW!H98-Column_4CW!H136</f>
        <v>-2</v>
      </c>
      <c r="L39" s="12" t="s">
        <v>124</v>
      </c>
      <c r="O39" t="s">
        <v>44</v>
      </c>
      <c r="P39" t="s">
        <v>45</v>
      </c>
      <c r="Q39">
        <v>0</v>
      </c>
      <c r="R39">
        <v>0</v>
      </c>
      <c r="S39" s="12" t="s">
        <v>113</v>
      </c>
      <c r="V39" t="s">
        <v>44</v>
      </c>
      <c r="W39" t="s">
        <v>45</v>
      </c>
      <c r="X39">
        <f>Column_4CW!P59-Column_4CW!P98</f>
        <v>1</v>
      </c>
      <c r="Y39">
        <f>Column_4CW!P98-Column_4CW!P136</f>
        <v>0</v>
      </c>
      <c r="Z39" s="12" t="s">
        <v>145</v>
      </c>
      <c r="AC39" t="s">
        <v>44</v>
      </c>
      <c r="AD39" t="s">
        <v>45</v>
      </c>
      <c r="AE39">
        <v>0</v>
      </c>
      <c r="AF39">
        <v>0</v>
      </c>
      <c r="AG39" s="12" t="s">
        <v>114</v>
      </c>
    </row>
    <row r="40" spans="1:33">
      <c r="A40" t="s">
        <v>48</v>
      </c>
      <c r="B40" t="s">
        <v>49</v>
      </c>
      <c r="C40">
        <f>Column_4CW!D60-Column_4CW!D99</f>
        <v>2.1</v>
      </c>
      <c r="D40" s="4">
        <f>Column_4CW!D99-Column_4CW!D137</f>
        <v>-0.19999999999999973</v>
      </c>
      <c r="E40" s="12" t="s">
        <v>198</v>
      </c>
      <c r="H40" t="s">
        <v>48</v>
      </c>
      <c r="I40" t="s">
        <v>49</v>
      </c>
      <c r="J40" s="4">
        <f>Column_4CW!H60-Column_4CW!H99</f>
        <v>-6</v>
      </c>
      <c r="K40">
        <f>Column_4CW!H99-Column_4CW!H137</f>
        <v>1</v>
      </c>
      <c r="L40" s="12" t="s">
        <v>294</v>
      </c>
      <c r="O40" t="s">
        <v>48</v>
      </c>
      <c r="P40" t="s">
        <v>49</v>
      </c>
      <c r="Q40">
        <v>0</v>
      </c>
      <c r="R40">
        <v>0</v>
      </c>
      <c r="S40" s="12" t="s">
        <v>113</v>
      </c>
      <c r="V40" t="s">
        <v>48</v>
      </c>
      <c r="W40" t="s">
        <v>49</v>
      </c>
      <c r="X40">
        <f>Column_4CW!P60-Column_4CW!P99</f>
        <v>1</v>
      </c>
      <c r="Y40">
        <f>Column_4CW!P99-Column_4CW!P137</f>
        <v>0</v>
      </c>
      <c r="Z40" s="12" t="s">
        <v>145</v>
      </c>
      <c r="AC40" t="s">
        <v>48</v>
      </c>
      <c r="AD40" t="s">
        <v>49</v>
      </c>
      <c r="AE40">
        <v>0</v>
      </c>
      <c r="AF40">
        <v>0</v>
      </c>
      <c r="AG40" s="12" t="s">
        <v>114</v>
      </c>
    </row>
    <row r="41" spans="1:33">
      <c r="A41" t="s">
        <v>51</v>
      </c>
      <c r="B41" t="s">
        <v>52</v>
      </c>
      <c r="C41">
        <f>Column_4CW!D61-Column_4CW!D100</f>
        <v>1</v>
      </c>
      <c r="D41">
        <f>Column_4CW!D100-Column_4CW!D138</f>
        <v>0.10000000000000009</v>
      </c>
      <c r="E41" s="11" t="s">
        <v>176</v>
      </c>
      <c r="H41" t="s">
        <v>51</v>
      </c>
      <c r="I41" t="s">
        <v>52</v>
      </c>
      <c r="J41">
        <f>Column_4CW!H61-Column_4CW!H100</f>
        <v>2</v>
      </c>
      <c r="K41">
        <f>Column_4CW!H100-Column_4CW!H138</f>
        <v>0</v>
      </c>
      <c r="L41" s="11" t="s">
        <v>185</v>
      </c>
      <c r="O41" t="s">
        <v>51</v>
      </c>
      <c r="P41" t="s">
        <v>52</v>
      </c>
      <c r="Q41">
        <v>0</v>
      </c>
      <c r="R41">
        <v>0</v>
      </c>
      <c r="S41" s="11" t="s">
        <v>113</v>
      </c>
      <c r="V41" t="s">
        <v>51</v>
      </c>
      <c r="W41" t="s">
        <v>52</v>
      </c>
      <c r="X41">
        <f>Column_4CW!P61-Column_4CW!P100</f>
        <v>1</v>
      </c>
      <c r="Y41">
        <f>Column_4CW!P100-Column_4CW!P138</f>
        <v>0</v>
      </c>
      <c r="Z41" s="11" t="s">
        <v>188</v>
      </c>
      <c r="AC41" t="s">
        <v>51</v>
      </c>
      <c r="AD41" t="s">
        <v>52</v>
      </c>
      <c r="AE41">
        <v>0</v>
      </c>
      <c r="AF41">
        <v>0</v>
      </c>
      <c r="AG41" s="11" t="s">
        <v>114</v>
      </c>
    </row>
    <row r="42" spans="1:33">
      <c r="A42" t="s">
        <v>55</v>
      </c>
      <c r="B42" t="s">
        <v>56</v>
      </c>
      <c r="C42">
        <f>Column_4CW!D62-Column_4CW!D101</f>
        <v>1</v>
      </c>
      <c r="D42">
        <f>Column_4CW!D101-Column_4CW!D139</f>
        <v>9.9999999999999645E-2</v>
      </c>
      <c r="E42" s="11" t="s">
        <v>295</v>
      </c>
      <c r="H42" t="s">
        <v>55</v>
      </c>
      <c r="I42" t="s">
        <v>56</v>
      </c>
      <c r="J42">
        <f>Column_4CW!H62-Column_4CW!H101</f>
        <v>1</v>
      </c>
      <c r="K42">
        <f>Column_4CW!H101-Column_4CW!H139</f>
        <v>2</v>
      </c>
      <c r="L42" s="11" t="s">
        <v>213</v>
      </c>
      <c r="O42" t="s">
        <v>55</v>
      </c>
      <c r="P42" t="s">
        <v>56</v>
      </c>
      <c r="Q42">
        <v>0</v>
      </c>
      <c r="R42">
        <v>0</v>
      </c>
      <c r="S42" s="11" t="s">
        <v>113</v>
      </c>
      <c r="V42" t="s">
        <v>55</v>
      </c>
      <c r="W42" t="s">
        <v>56</v>
      </c>
      <c r="X42">
        <f>Column_4CW!P62-Column_4CW!P101</f>
        <v>1</v>
      </c>
      <c r="Y42">
        <f>Column_4CW!P101-Column_4CW!P139</f>
        <v>0</v>
      </c>
      <c r="Z42" s="11" t="s">
        <v>188</v>
      </c>
      <c r="AC42" t="s">
        <v>55</v>
      </c>
      <c r="AD42" t="s">
        <v>56</v>
      </c>
      <c r="AE42">
        <v>0</v>
      </c>
      <c r="AF42">
        <v>0</v>
      </c>
      <c r="AG42" s="11" t="s">
        <v>114</v>
      </c>
    </row>
    <row r="43" spans="1:33">
      <c r="A43" t="s">
        <v>58</v>
      </c>
      <c r="B43" t="s">
        <v>59</v>
      </c>
      <c r="C43">
        <f>Column_4CW!D63-Column_4CW!D102</f>
        <v>1</v>
      </c>
      <c r="D43">
        <f>Column_4CW!D102-Column_4CW!D140</f>
        <v>-0.10000000000000053</v>
      </c>
      <c r="H43" t="s">
        <v>58</v>
      </c>
      <c r="I43" t="s">
        <v>59</v>
      </c>
      <c r="O43" t="s">
        <v>58</v>
      </c>
      <c r="P43" t="s">
        <v>59</v>
      </c>
      <c r="V43" t="s">
        <v>58</v>
      </c>
      <c r="W43" t="s">
        <v>59</v>
      </c>
      <c r="AC43" t="s">
        <v>58</v>
      </c>
      <c r="AD43" t="s">
        <v>59</v>
      </c>
    </row>
    <row r="45" spans="1:33" ht="15.75">
      <c r="B45" s="7" t="s">
        <v>97</v>
      </c>
      <c r="I45" s="7" t="s">
        <v>101</v>
      </c>
      <c r="P45" s="7" t="s">
        <v>105</v>
      </c>
      <c r="V45" s="7" t="s">
        <v>109</v>
      </c>
    </row>
    <row r="46" spans="1:33">
      <c r="B46" t="s">
        <v>93</v>
      </c>
      <c r="C46" s="2" t="s">
        <v>94</v>
      </c>
      <c r="I46" t="s">
        <v>93</v>
      </c>
      <c r="J46" s="2" t="s">
        <v>94</v>
      </c>
      <c r="P46" t="s">
        <v>93</v>
      </c>
      <c r="Q46" s="2" t="s">
        <v>2</v>
      </c>
      <c r="V46" t="s">
        <v>93</v>
      </c>
      <c r="W46" s="2" t="s">
        <v>2</v>
      </c>
    </row>
    <row r="47" spans="1:33">
      <c r="B47" t="s">
        <v>4</v>
      </c>
      <c r="C47" s="2">
        <v>1</v>
      </c>
      <c r="I47" t="s">
        <v>4</v>
      </c>
      <c r="J47" s="2">
        <v>1</v>
      </c>
      <c r="P47" t="s">
        <v>4</v>
      </c>
      <c r="Q47" s="2">
        <v>1</v>
      </c>
      <c r="V47" t="s">
        <v>4</v>
      </c>
      <c r="W47" s="2">
        <v>1</v>
      </c>
    </row>
    <row r="48" spans="1:33" ht="38.25">
      <c r="A48" t="s">
        <v>5</v>
      </c>
      <c r="B48" t="s">
        <v>6</v>
      </c>
      <c r="C48" s="8" t="s">
        <v>336</v>
      </c>
      <c r="D48" s="8" t="s">
        <v>337</v>
      </c>
      <c r="E48" s="8" t="s">
        <v>338</v>
      </c>
      <c r="H48" t="s">
        <v>5</v>
      </c>
      <c r="I48" t="s">
        <v>6</v>
      </c>
      <c r="J48" s="8" t="s">
        <v>339</v>
      </c>
      <c r="K48" s="8" t="s">
        <v>340</v>
      </c>
      <c r="L48" s="8" t="s">
        <v>341</v>
      </c>
      <c r="O48" t="s">
        <v>5</v>
      </c>
      <c r="P48" t="s">
        <v>6</v>
      </c>
      <c r="Q48" s="8" t="s">
        <v>342</v>
      </c>
      <c r="R48" s="8" t="s">
        <v>343</v>
      </c>
      <c r="S48" s="8" t="s">
        <v>344</v>
      </c>
      <c r="U48" t="s">
        <v>5</v>
      </c>
      <c r="V48" t="s">
        <v>6</v>
      </c>
      <c r="W48" s="8" t="s">
        <v>345</v>
      </c>
      <c r="X48" s="8" t="s">
        <v>346</v>
      </c>
      <c r="Y48" s="8" t="s">
        <v>347</v>
      </c>
    </row>
    <row r="49" spans="1:25" ht="15">
      <c r="A49" t="s">
        <v>14</v>
      </c>
      <c r="B49" s="9" t="s">
        <v>15</v>
      </c>
      <c r="C49" t="s">
        <v>16</v>
      </c>
      <c r="D49" t="s">
        <v>16</v>
      </c>
      <c r="E49" t="s">
        <v>16</v>
      </c>
      <c r="H49" t="s">
        <v>14</v>
      </c>
      <c r="I49" s="9" t="s">
        <v>15</v>
      </c>
      <c r="J49" t="s">
        <v>16</v>
      </c>
      <c r="K49" t="s">
        <v>16</v>
      </c>
      <c r="L49" t="s">
        <v>16</v>
      </c>
      <c r="O49" t="s">
        <v>14</v>
      </c>
      <c r="P49" s="9" t="s">
        <v>15</v>
      </c>
      <c r="Q49" t="s">
        <v>16</v>
      </c>
      <c r="R49" t="s">
        <v>16</v>
      </c>
      <c r="S49" t="s">
        <v>16</v>
      </c>
      <c r="U49" t="s">
        <v>14</v>
      </c>
      <c r="V49" s="9" t="s">
        <v>15</v>
      </c>
      <c r="W49" t="s">
        <v>16</v>
      </c>
      <c r="X49" t="s">
        <v>16</v>
      </c>
      <c r="Y49" t="s">
        <v>16</v>
      </c>
    </row>
    <row r="50" spans="1:25">
      <c r="A50" t="s">
        <v>17</v>
      </c>
      <c r="B50" t="s">
        <v>18</v>
      </c>
      <c r="C50" t="s">
        <v>16</v>
      </c>
      <c r="D50" t="s">
        <v>16</v>
      </c>
      <c r="E50" t="s">
        <v>16</v>
      </c>
      <c r="H50" t="s">
        <v>17</v>
      </c>
      <c r="I50" t="s">
        <v>18</v>
      </c>
      <c r="J50" t="s">
        <v>16</v>
      </c>
      <c r="K50" t="s">
        <v>16</v>
      </c>
      <c r="L50" t="s">
        <v>16</v>
      </c>
      <c r="O50" t="s">
        <v>17</v>
      </c>
      <c r="P50" t="s">
        <v>18</v>
      </c>
      <c r="Q50" t="s">
        <v>16</v>
      </c>
      <c r="R50" t="s">
        <v>16</v>
      </c>
      <c r="S50" t="s">
        <v>16</v>
      </c>
      <c r="U50" t="s">
        <v>17</v>
      </c>
      <c r="V50" t="s">
        <v>18</v>
      </c>
      <c r="W50" t="s">
        <v>16</v>
      </c>
      <c r="X50" t="s">
        <v>16</v>
      </c>
      <c r="Y50" t="s">
        <v>16</v>
      </c>
    </row>
    <row r="51" spans="1:25">
      <c r="A51" t="s">
        <v>19</v>
      </c>
      <c r="B51" t="s">
        <v>20</v>
      </c>
      <c r="C51" s="4">
        <f>Column_4CW!E49-Column_4CW!E88</f>
        <v>-2</v>
      </c>
      <c r="D51">
        <f>Column_4CW!E88-Column_4CW!E126</f>
        <v>1</v>
      </c>
      <c r="E51" s="3">
        <v>62</v>
      </c>
      <c r="H51" t="s">
        <v>19</v>
      </c>
      <c r="I51" t="s">
        <v>20</v>
      </c>
      <c r="J51" s="4">
        <v>-1.8</v>
      </c>
      <c r="K51" s="4">
        <f>Column_4CW!I88-Column_4CW!I126</f>
        <v>-9.9999999999999867E-2</v>
      </c>
      <c r="L51" s="3">
        <v>1.9</v>
      </c>
      <c r="O51" t="s">
        <v>19</v>
      </c>
      <c r="P51" t="s">
        <v>20</v>
      </c>
      <c r="Q51">
        <f>Column_4CW!M49-Column_4CW!M88</f>
        <v>40</v>
      </c>
      <c r="R51" s="4">
        <f>Column_4CW!M88-Column_4CW!M126</f>
        <v>-30</v>
      </c>
      <c r="S51" s="3">
        <v>360</v>
      </c>
      <c r="U51" t="s">
        <v>19</v>
      </c>
      <c r="V51" t="s">
        <v>20</v>
      </c>
      <c r="W51">
        <f>Column_4CW!Q49-Column_4CW!Q88</f>
        <v>4</v>
      </c>
      <c r="X51" s="4">
        <f>Column_4CW!Q88-Column_4CW!Q126</f>
        <v>-1</v>
      </c>
      <c r="Y51" s="3">
        <v>63</v>
      </c>
    </row>
    <row r="52" spans="1:25">
      <c r="A52" t="s">
        <v>23</v>
      </c>
      <c r="B52" t="s">
        <v>24</v>
      </c>
      <c r="C52">
        <f>Column_4CW!E50-Column_4CW!E89</f>
        <v>1</v>
      </c>
      <c r="D52">
        <f>Column_4CW!E89-Column_4CW!E127</f>
        <v>1</v>
      </c>
      <c r="E52" s="3">
        <v>47</v>
      </c>
      <c r="H52" t="s">
        <v>23</v>
      </c>
      <c r="I52" t="s">
        <v>24</v>
      </c>
      <c r="J52">
        <f>Column_4CW!I50-Column_4CW!I89</f>
        <v>0.19999999999999996</v>
      </c>
      <c r="K52">
        <f>Column_4CW!I89-Column_4CW!I127</f>
        <v>9.9999999999999867E-2</v>
      </c>
      <c r="L52" s="3">
        <v>1.6</v>
      </c>
      <c r="O52" t="s">
        <v>23</v>
      </c>
      <c r="P52" t="s">
        <v>24</v>
      </c>
      <c r="Q52">
        <f>Column_4CW!M50-Column_4CW!M89</f>
        <v>30</v>
      </c>
      <c r="R52" s="4">
        <f>Column_4CW!M89-Column_4CW!M127</f>
        <v>-20</v>
      </c>
      <c r="S52" s="3">
        <v>300</v>
      </c>
      <c r="U52" t="s">
        <v>23</v>
      </c>
      <c r="V52" t="s">
        <v>24</v>
      </c>
      <c r="W52">
        <f>Column_4CW!Q50-Column_4CW!Q89</f>
        <v>6</v>
      </c>
      <c r="X52" s="4">
        <f>Column_4CW!Q89-Column_4CW!Q127</f>
        <v>-4</v>
      </c>
      <c r="Y52" s="3">
        <v>55</v>
      </c>
    </row>
    <row r="53" spans="1:25">
      <c r="A53" t="s">
        <v>25</v>
      </c>
      <c r="B53" t="s">
        <v>26</v>
      </c>
      <c r="C53" s="4">
        <f>Column_4CW!E51-Column_4CW!E90</f>
        <v>-1</v>
      </c>
      <c r="D53">
        <f>Column_4CW!E90-Column_4CW!E128</f>
        <v>-1</v>
      </c>
      <c r="E53" s="3">
        <v>44</v>
      </c>
      <c r="H53" t="s">
        <v>25</v>
      </c>
      <c r="I53" t="s">
        <v>26</v>
      </c>
      <c r="J53" s="4">
        <v>-2.1</v>
      </c>
      <c r="K53">
        <f>Column_4CW!I90-Column_4CW!I128</f>
        <v>0</v>
      </c>
      <c r="L53" s="3">
        <v>2.1</v>
      </c>
      <c r="O53" t="s">
        <v>25</v>
      </c>
      <c r="P53" t="s">
        <v>26</v>
      </c>
      <c r="Q53">
        <f>Column_4CW!M51-Column_4CW!M90</f>
        <v>10</v>
      </c>
      <c r="R53">
        <f>Column_4CW!M90-Column_4CW!M128</f>
        <v>0</v>
      </c>
      <c r="S53" s="3">
        <v>290</v>
      </c>
      <c r="U53" t="s">
        <v>25</v>
      </c>
      <c r="V53" t="s">
        <v>26</v>
      </c>
      <c r="W53">
        <f>Column_4CW!Q51-Column_4CW!Q90</f>
        <v>1</v>
      </c>
      <c r="X53">
        <f>Column_4CW!Q90-Column_4CW!Q128</f>
        <v>0</v>
      </c>
      <c r="Y53" s="3">
        <v>53</v>
      </c>
    </row>
    <row r="54" spans="1:25" ht="15">
      <c r="A54" t="s">
        <v>27</v>
      </c>
      <c r="B54" s="9" t="s">
        <v>28</v>
      </c>
      <c r="C54" s="4">
        <f>Column_4CW!E52-Column_4CW!E91</f>
        <v>-2</v>
      </c>
      <c r="D54">
        <f>Column_4CW!E91-Column_4CW!E129</f>
        <v>0</v>
      </c>
      <c r="E54" s="3">
        <v>43</v>
      </c>
      <c r="H54" t="s">
        <v>27</v>
      </c>
      <c r="I54" s="9" t="s">
        <v>28</v>
      </c>
      <c r="J54">
        <v>0</v>
      </c>
      <c r="K54">
        <v>0</v>
      </c>
      <c r="L54" s="3" t="s">
        <v>113</v>
      </c>
      <c r="O54" t="s">
        <v>27</v>
      </c>
      <c r="P54" s="9" t="s">
        <v>28</v>
      </c>
      <c r="Q54">
        <f>Column_4CW!M52-Column_4CW!M91</f>
        <v>30</v>
      </c>
      <c r="R54" s="4">
        <f>Column_4CW!M91-Column_4CW!M129</f>
        <v>-10</v>
      </c>
      <c r="S54" s="3">
        <v>250</v>
      </c>
      <c r="U54" t="s">
        <v>27</v>
      </c>
      <c r="V54" s="9" t="s">
        <v>28</v>
      </c>
      <c r="W54">
        <f>Column_4CW!Q52-Column_4CW!Q91</f>
        <v>6</v>
      </c>
      <c r="X54" s="4">
        <f>Column_4CW!Q91-Column_4CW!Q129</f>
        <v>-4</v>
      </c>
      <c r="Y54" s="3">
        <v>48</v>
      </c>
    </row>
    <row r="55" spans="1:25">
      <c r="A55" t="s">
        <v>29</v>
      </c>
      <c r="B55" t="s">
        <v>30</v>
      </c>
      <c r="C55" s="4">
        <f>Column_4CW!E53-Column_4CW!E92</f>
        <v>-3</v>
      </c>
      <c r="D55">
        <f>Column_4CW!E92-Column_4CW!E130</f>
        <v>1</v>
      </c>
      <c r="E55" s="3">
        <v>44</v>
      </c>
      <c r="H55" t="s">
        <v>29</v>
      </c>
      <c r="I55" t="s">
        <v>30</v>
      </c>
      <c r="J55">
        <v>0</v>
      </c>
      <c r="K55">
        <v>0</v>
      </c>
      <c r="L55" s="3" t="s">
        <v>113</v>
      </c>
      <c r="O55" t="s">
        <v>29</v>
      </c>
      <c r="P55" t="s">
        <v>30</v>
      </c>
      <c r="Q55">
        <f>Column_4CW!M53-Column_4CW!M92</f>
        <v>0</v>
      </c>
      <c r="R55">
        <f>Column_4CW!M92-Column_4CW!M130</f>
        <v>0</v>
      </c>
      <c r="S55" s="3">
        <v>190</v>
      </c>
      <c r="U55" t="s">
        <v>29</v>
      </c>
      <c r="V55" t="s">
        <v>30</v>
      </c>
      <c r="W55">
        <f>Column_4CW!Q53-Column_4CW!Q92</f>
        <v>0</v>
      </c>
      <c r="X55">
        <f>Column_4CW!Q92-Column_4CW!Q130</f>
        <v>0</v>
      </c>
      <c r="Y55" s="3">
        <v>38</v>
      </c>
    </row>
    <row r="56" spans="1:25">
      <c r="A56" t="s">
        <v>31</v>
      </c>
      <c r="B56" t="s">
        <v>32</v>
      </c>
      <c r="C56" s="4">
        <f>Column_4CW!E54-Column_4CW!E93</f>
        <v>-2</v>
      </c>
      <c r="D56">
        <f>Column_4CW!E93-Column_4CW!E131</f>
        <v>0</v>
      </c>
      <c r="E56" s="3">
        <v>51</v>
      </c>
      <c r="H56" t="s">
        <v>31</v>
      </c>
      <c r="I56" t="s">
        <v>32</v>
      </c>
      <c r="J56">
        <v>0</v>
      </c>
      <c r="K56">
        <v>0</v>
      </c>
      <c r="L56" s="3" t="s">
        <v>113</v>
      </c>
      <c r="O56" t="s">
        <v>31</v>
      </c>
      <c r="P56" t="s">
        <v>32</v>
      </c>
      <c r="Q56">
        <f>Column_4CW!M54-Column_4CW!M93</f>
        <v>10</v>
      </c>
      <c r="R56" s="4">
        <f>Column_4CW!M93-Column_4CW!M131</f>
        <v>-10</v>
      </c>
      <c r="S56" s="3">
        <v>110</v>
      </c>
      <c r="U56" t="s">
        <v>31</v>
      </c>
      <c r="V56" t="s">
        <v>32</v>
      </c>
      <c r="W56">
        <f>Column_4CW!Q54-Column_4CW!Q93</f>
        <v>0</v>
      </c>
      <c r="X56">
        <f>Column_4CW!Q93-Column_4CW!Q131</f>
        <v>1</v>
      </c>
      <c r="Y56" s="3">
        <v>26</v>
      </c>
    </row>
    <row r="57" spans="1:25">
      <c r="A57" t="s">
        <v>33</v>
      </c>
      <c r="B57" t="s">
        <v>34</v>
      </c>
      <c r="C57">
        <f>Column_4CW!E55-Column_4CW!E94</f>
        <v>2</v>
      </c>
      <c r="D57" s="4">
        <f>Column_4CW!E94-Column_4CW!E132</f>
        <v>-1</v>
      </c>
      <c r="E57" s="11" t="s">
        <v>210</v>
      </c>
      <c r="H57" t="s">
        <v>33</v>
      </c>
      <c r="I57" t="s">
        <v>34</v>
      </c>
      <c r="J57">
        <v>0</v>
      </c>
      <c r="K57">
        <v>0</v>
      </c>
      <c r="L57" s="11" t="s">
        <v>113</v>
      </c>
      <c r="O57" t="s">
        <v>33</v>
      </c>
      <c r="P57" t="s">
        <v>34</v>
      </c>
      <c r="Q57" s="4">
        <f>Column_4CW!M55-Column_4CW!M94</f>
        <v>-12</v>
      </c>
      <c r="R57">
        <f>Column_4CW!M94-Column_4CW!M132</f>
        <v>3</v>
      </c>
      <c r="S57" s="11" t="s">
        <v>251</v>
      </c>
      <c r="U57" t="s">
        <v>33</v>
      </c>
      <c r="V57" t="s">
        <v>34</v>
      </c>
      <c r="W57" s="4">
        <f>Column_4CW!Q55-Column_4CW!Q94</f>
        <v>-3</v>
      </c>
      <c r="X57">
        <f>Column_4CW!Q94-Column_4CW!Q132</f>
        <v>1</v>
      </c>
      <c r="Y57" s="11" t="s">
        <v>190</v>
      </c>
    </row>
    <row r="58" spans="1:25">
      <c r="A58" t="s">
        <v>35</v>
      </c>
      <c r="B58" t="s">
        <v>36</v>
      </c>
      <c r="C58">
        <f>Column_4CW!E56-Column_4CW!E95</f>
        <v>2</v>
      </c>
      <c r="D58" s="4">
        <f>Column_4CW!E95-Column_4CW!E133</f>
        <v>-1</v>
      </c>
      <c r="E58" s="11" t="s">
        <v>296</v>
      </c>
      <c r="H58" t="s">
        <v>35</v>
      </c>
      <c r="I58" t="s">
        <v>36</v>
      </c>
      <c r="J58">
        <v>0</v>
      </c>
      <c r="K58">
        <v>0</v>
      </c>
      <c r="L58" s="11" t="s">
        <v>113</v>
      </c>
      <c r="O58" t="s">
        <v>35</v>
      </c>
      <c r="P58" t="s">
        <v>36</v>
      </c>
      <c r="Q58">
        <f>Column_4CW!M56-Column_4CW!M95</f>
        <v>1</v>
      </c>
      <c r="R58" s="4">
        <f>Column_4CW!M95-Column_4CW!M133</f>
        <v>-3</v>
      </c>
      <c r="S58" s="11" t="s">
        <v>283</v>
      </c>
      <c r="U58" t="s">
        <v>35</v>
      </c>
      <c r="V58" t="s">
        <v>36</v>
      </c>
      <c r="W58">
        <f>Column_4CW!Q56-Column_4CW!Q95</f>
        <v>0</v>
      </c>
      <c r="X58" s="4">
        <f>Column_4CW!Q95-Column_4CW!Q133</f>
        <v>-1</v>
      </c>
      <c r="Y58" s="11" t="s">
        <v>202</v>
      </c>
    </row>
    <row r="59" spans="1:25">
      <c r="A59" t="s">
        <v>38</v>
      </c>
      <c r="B59" t="s">
        <v>39</v>
      </c>
      <c r="C59">
        <f>Column_4CW!E57-Column_4CW!E96</f>
        <v>0</v>
      </c>
      <c r="D59">
        <f>Column_4CW!E96-Column_4CW!E134</f>
        <v>0</v>
      </c>
      <c r="E59" s="12" t="s">
        <v>244</v>
      </c>
      <c r="H59" t="s">
        <v>38</v>
      </c>
      <c r="I59" t="s">
        <v>39</v>
      </c>
      <c r="J59">
        <v>0</v>
      </c>
      <c r="K59">
        <v>0</v>
      </c>
      <c r="L59" s="12" t="s">
        <v>113</v>
      </c>
      <c r="O59" t="s">
        <v>38</v>
      </c>
      <c r="P59" t="s">
        <v>39</v>
      </c>
      <c r="Q59" s="4">
        <f>Column_4CW!M57-Column_4CW!M96</f>
        <v>-1</v>
      </c>
      <c r="R59">
        <f>Column_4CW!M96-Column_4CW!M134</f>
        <v>0</v>
      </c>
      <c r="S59" s="12" t="s">
        <v>248</v>
      </c>
      <c r="U59" t="s">
        <v>38</v>
      </c>
      <c r="V59" t="s">
        <v>39</v>
      </c>
      <c r="W59" s="4">
        <f>Column_4CW!Q57-Column_4CW!Q96</f>
        <v>-1</v>
      </c>
      <c r="X59">
        <f>Column_4CW!Q96-Column_4CW!Q134</f>
        <v>0</v>
      </c>
      <c r="Y59" s="12" t="s">
        <v>133</v>
      </c>
    </row>
    <row r="60" spans="1:25">
      <c r="A60" t="s">
        <v>41</v>
      </c>
      <c r="B60" t="s">
        <v>42</v>
      </c>
      <c r="C60">
        <f>Column_4CW!E58-Column_4CW!E97</f>
        <v>0</v>
      </c>
      <c r="D60">
        <f>Column_4CW!E97-Column_4CW!E135</f>
        <v>0</v>
      </c>
      <c r="E60" s="12" t="s">
        <v>135</v>
      </c>
      <c r="H60" t="s">
        <v>41</v>
      </c>
      <c r="I60" t="s">
        <v>42</v>
      </c>
      <c r="J60">
        <v>0</v>
      </c>
      <c r="K60">
        <v>0</v>
      </c>
      <c r="L60" s="12" t="s">
        <v>113</v>
      </c>
      <c r="O60" t="s">
        <v>41</v>
      </c>
      <c r="P60" t="s">
        <v>42</v>
      </c>
      <c r="Q60" s="4">
        <f>Column_4CW!M58-Column_4CW!M97</f>
        <v>-1</v>
      </c>
      <c r="R60">
        <f>Column_4CW!M97-Column_4CW!M135</f>
        <v>1</v>
      </c>
      <c r="S60" s="12" t="s">
        <v>117</v>
      </c>
      <c r="U60" t="s">
        <v>41</v>
      </c>
      <c r="V60" t="s">
        <v>42</v>
      </c>
      <c r="W60">
        <f>Column_4CW!Q58-Column_4CW!Q97</f>
        <v>0</v>
      </c>
      <c r="X60">
        <f>Column_4CW!Q97-Column_4CW!Q135</f>
        <v>0</v>
      </c>
      <c r="Y60" s="12" t="s">
        <v>134</v>
      </c>
    </row>
    <row r="61" spans="1:25">
      <c r="A61" t="s">
        <v>44</v>
      </c>
      <c r="B61" t="s">
        <v>45</v>
      </c>
      <c r="C61">
        <f>Column_4CW!E59-Column_4CW!E98</f>
        <v>0</v>
      </c>
      <c r="D61">
        <f>Column_4CW!E98-Column_4CW!E136</f>
        <v>0</v>
      </c>
      <c r="E61" s="12" t="s">
        <v>239</v>
      </c>
      <c r="H61" t="s">
        <v>44</v>
      </c>
      <c r="I61" t="s">
        <v>45</v>
      </c>
      <c r="J61">
        <v>0</v>
      </c>
      <c r="K61">
        <v>0</v>
      </c>
      <c r="L61" s="12" t="s">
        <v>113</v>
      </c>
      <c r="O61" t="s">
        <v>44</v>
      </c>
      <c r="P61" t="s">
        <v>45</v>
      </c>
      <c r="Q61">
        <f>Column_4CW!M59-Column_4CW!M98</f>
        <v>0</v>
      </c>
      <c r="R61">
        <f>Column_4CW!M98-Column_4CW!M136</f>
        <v>0</v>
      </c>
      <c r="S61" s="12" t="s">
        <v>121</v>
      </c>
      <c r="U61" t="s">
        <v>44</v>
      </c>
      <c r="V61" t="s">
        <v>45</v>
      </c>
      <c r="W61">
        <f>Column_4CW!Q59-Column_4CW!Q98</f>
        <v>0</v>
      </c>
      <c r="X61">
        <f>Column_4CW!Q98-Column_4CW!Q136</f>
        <v>0</v>
      </c>
      <c r="Y61" s="12" t="s">
        <v>143</v>
      </c>
    </row>
    <row r="62" spans="1:25">
      <c r="A62" t="s">
        <v>48</v>
      </c>
      <c r="B62" t="s">
        <v>49</v>
      </c>
      <c r="C62">
        <f>Column_4CW!E60-Column_4CW!E99</f>
        <v>0</v>
      </c>
      <c r="D62">
        <f>Column_4CW!E99-Column_4CW!E137</f>
        <v>0</v>
      </c>
      <c r="E62" s="12" t="s">
        <v>171</v>
      </c>
      <c r="H62" t="s">
        <v>48</v>
      </c>
      <c r="I62" t="s">
        <v>49</v>
      </c>
      <c r="J62">
        <v>0</v>
      </c>
      <c r="K62">
        <v>0</v>
      </c>
      <c r="L62" s="12" t="s">
        <v>113</v>
      </c>
      <c r="O62" t="s">
        <v>48</v>
      </c>
      <c r="P62" t="s">
        <v>49</v>
      </c>
      <c r="Q62" s="4">
        <f>Column_4CW!M60-Column_4CW!M99</f>
        <v>-2</v>
      </c>
      <c r="R62">
        <f>Column_4CW!M99-Column_4CW!M137</f>
        <v>0</v>
      </c>
      <c r="S62" s="12" t="s">
        <v>121</v>
      </c>
      <c r="U62" t="s">
        <v>48</v>
      </c>
      <c r="V62" t="s">
        <v>49</v>
      </c>
      <c r="W62" s="4">
        <f>Column_4CW!Q60-Column_4CW!Q99</f>
        <v>-1</v>
      </c>
      <c r="X62">
        <f>Column_4CW!Q99-Column_4CW!Q137</f>
        <v>0</v>
      </c>
      <c r="Y62" s="12" t="s">
        <v>143</v>
      </c>
    </row>
    <row r="63" spans="1:25">
      <c r="A63" t="s">
        <v>51</v>
      </c>
      <c r="B63" t="s">
        <v>52</v>
      </c>
      <c r="C63">
        <f>Column_4CW!E61-Column_4CW!E100</f>
        <v>0</v>
      </c>
      <c r="D63">
        <f>Column_4CW!E100-Column_4CW!E138</f>
        <v>10</v>
      </c>
      <c r="E63" s="11" t="s">
        <v>171</v>
      </c>
      <c r="H63" t="s">
        <v>51</v>
      </c>
      <c r="I63" t="s">
        <v>52</v>
      </c>
      <c r="J63">
        <v>0</v>
      </c>
      <c r="K63">
        <v>0</v>
      </c>
      <c r="L63" s="11" t="s">
        <v>113</v>
      </c>
      <c r="O63" t="s">
        <v>51</v>
      </c>
      <c r="P63" t="s">
        <v>52</v>
      </c>
      <c r="Q63">
        <f>Column_4CW!M61-Column_4CW!M100</f>
        <v>0</v>
      </c>
      <c r="R63">
        <f>Column_4CW!M100-Column_4CW!M138</f>
        <v>1</v>
      </c>
      <c r="S63" s="11" t="s">
        <v>174</v>
      </c>
      <c r="U63" t="s">
        <v>51</v>
      </c>
      <c r="V63" t="s">
        <v>52</v>
      </c>
      <c r="W63">
        <f>Column_4CW!Q61-Column_4CW!Q100</f>
        <v>0</v>
      </c>
      <c r="X63">
        <f>Column_4CW!Q100-Column_4CW!Q138</f>
        <v>0</v>
      </c>
      <c r="Y63" s="11" t="s">
        <v>145</v>
      </c>
    </row>
    <row r="64" spans="1:25">
      <c r="A64" t="s">
        <v>55</v>
      </c>
      <c r="B64" t="s">
        <v>56</v>
      </c>
      <c r="C64">
        <f>Column_4CW!E62-Column_4CW!E101</f>
        <v>0</v>
      </c>
      <c r="D64">
        <f>Column_4CW!E101-Column_4CW!E139</f>
        <v>0</v>
      </c>
      <c r="E64" s="11" t="s">
        <v>154</v>
      </c>
      <c r="H64" t="s">
        <v>55</v>
      </c>
      <c r="I64" t="s">
        <v>56</v>
      </c>
      <c r="J64">
        <v>0</v>
      </c>
      <c r="K64">
        <v>0</v>
      </c>
      <c r="L64" s="11" t="s">
        <v>113</v>
      </c>
      <c r="O64" t="s">
        <v>55</v>
      </c>
      <c r="P64" t="s">
        <v>56</v>
      </c>
      <c r="Q64">
        <f>Column_4CW!M62-Column_4CW!M101</f>
        <v>1</v>
      </c>
      <c r="R64">
        <f>Column_4CW!M101-Column_4CW!M139</f>
        <v>0</v>
      </c>
      <c r="S64" s="11" t="s">
        <v>202</v>
      </c>
      <c r="U64" t="s">
        <v>55</v>
      </c>
      <c r="V64" t="s">
        <v>56</v>
      </c>
      <c r="W64">
        <f>Column_4CW!Q62-Column_4CW!Q101</f>
        <v>1</v>
      </c>
      <c r="X64">
        <f>Column_4CW!Q101-Column_4CW!Q139</f>
        <v>0</v>
      </c>
      <c r="Y64" s="11" t="s">
        <v>139</v>
      </c>
    </row>
    <row r="65" spans="1:25">
      <c r="A65" t="s">
        <v>58</v>
      </c>
      <c r="B65" t="s">
        <v>59</v>
      </c>
      <c r="H65" t="s">
        <v>58</v>
      </c>
      <c r="I65" t="s">
        <v>59</v>
      </c>
      <c r="O65" t="s">
        <v>58</v>
      </c>
      <c r="P65" t="s">
        <v>59</v>
      </c>
      <c r="U65" t="s">
        <v>58</v>
      </c>
      <c r="V65" t="s">
        <v>59</v>
      </c>
    </row>
    <row r="67" spans="1:25" ht="15.75">
      <c r="B67" s="7" t="s">
        <v>98</v>
      </c>
      <c r="I67" s="7" t="s">
        <v>102</v>
      </c>
      <c r="P67" s="7" t="s">
        <v>106</v>
      </c>
      <c r="V67" s="7" t="s">
        <v>110</v>
      </c>
    </row>
    <row r="68" spans="1:25">
      <c r="B68" t="s">
        <v>93</v>
      </c>
      <c r="C68" s="2" t="s">
        <v>94</v>
      </c>
      <c r="I68" t="s">
        <v>93</v>
      </c>
      <c r="J68" s="2" t="s">
        <v>94</v>
      </c>
      <c r="P68" t="s">
        <v>93</v>
      </c>
      <c r="Q68" s="2" t="s">
        <v>94</v>
      </c>
      <c r="V68" t="s">
        <v>93</v>
      </c>
      <c r="W68" s="2" t="s">
        <v>94</v>
      </c>
    </row>
    <row r="69" spans="1:25">
      <c r="B69" t="s">
        <v>4</v>
      </c>
      <c r="C69" s="2">
        <v>100</v>
      </c>
      <c r="I69" t="s">
        <v>4</v>
      </c>
      <c r="J69" s="2">
        <v>10</v>
      </c>
      <c r="P69" t="s">
        <v>4</v>
      </c>
      <c r="Q69" s="2">
        <v>1</v>
      </c>
      <c r="V69" t="s">
        <v>4</v>
      </c>
      <c r="W69" s="2">
        <v>1</v>
      </c>
    </row>
    <row r="70" spans="1:25" ht="38.25">
      <c r="A70" t="s">
        <v>5</v>
      </c>
      <c r="B70" t="s">
        <v>6</v>
      </c>
      <c r="C70" s="8" t="s">
        <v>348</v>
      </c>
      <c r="D70" s="8" t="s">
        <v>349</v>
      </c>
      <c r="E70" s="8" t="s">
        <v>350</v>
      </c>
      <c r="H70" t="s">
        <v>5</v>
      </c>
      <c r="I70" t="s">
        <v>6</v>
      </c>
      <c r="J70" s="8" t="s">
        <v>351</v>
      </c>
      <c r="K70" s="8" t="s">
        <v>352</v>
      </c>
      <c r="L70" s="8" t="s">
        <v>353</v>
      </c>
      <c r="O70" t="s">
        <v>5</v>
      </c>
      <c r="P70" t="s">
        <v>6</v>
      </c>
      <c r="Q70" s="8" t="s">
        <v>354</v>
      </c>
      <c r="R70" s="8" t="s">
        <v>355</v>
      </c>
      <c r="S70" s="8" t="s">
        <v>356</v>
      </c>
      <c r="U70" t="s">
        <v>5</v>
      </c>
      <c r="V70" t="s">
        <v>6</v>
      </c>
      <c r="W70" s="8" t="s">
        <v>357</v>
      </c>
      <c r="X70" s="8" t="s">
        <v>358</v>
      </c>
      <c r="Y70" s="8" t="s">
        <v>359</v>
      </c>
    </row>
    <row r="71" spans="1:25" ht="15">
      <c r="A71" t="s">
        <v>14</v>
      </c>
      <c r="B71" s="9" t="s">
        <v>15</v>
      </c>
      <c r="C71" t="s">
        <v>16</v>
      </c>
      <c r="D71" t="s">
        <v>16</v>
      </c>
      <c r="E71" t="s">
        <v>16</v>
      </c>
      <c r="H71" t="s">
        <v>14</v>
      </c>
      <c r="I71" s="9" t="s">
        <v>15</v>
      </c>
      <c r="J71" t="s">
        <v>16</v>
      </c>
      <c r="K71" t="s">
        <v>16</v>
      </c>
      <c r="L71" t="s">
        <v>16</v>
      </c>
      <c r="O71" t="s">
        <v>14</v>
      </c>
      <c r="P71" s="9" t="s">
        <v>15</v>
      </c>
      <c r="Q71" t="s">
        <v>16</v>
      </c>
      <c r="R71" t="s">
        <v>16</v>
      </c>
      <c r="S71" t="s">
        <v>16</v>
      </c>
      <c r="U71" t="s">
        <v>14</v>
      </c>
      <c r="V71" s="9" t="s">
        <v>15</v>
      </c>
      <c r="W71" t="s">
        <v>16</v>
      </c>
      <c r="X71" t="s">
        <v>16</v>
      </c>
      <c r="Y71" t="s">
        <v>16</v>
      </c>
    </row>
    <row r="72" spans="1:25">
      <c r="A72" t="s">
        <v>17</v>
      </c>
      <c r="B72" t="s">
        <v>18</v>
      </c>
      <c r="C72" t="s">
        <v>16</v>
      </c>
      <c r="D72" t="s">
        <v>16</v>
      </c>
      <c r="E72" t="s">
        <v>16</v>
      </c>
      <c r="H72" t="s">
        <v>17</v>
      </c>
      <c r="I72" t="s">
        <v>18</v>
      </c>
      <c r="J72" t="s">
        <v>16</v>
      </c>
      <c r="K72" t="s">
        <v>16</v>
      </c>
      <c r="L72" t="s">
        <v>16</v>
      </c>
      <c r="O72" t="s">
        <v>17</v>
      </c>
      <c r="P72" t="s">
        <v>18</v>
      </c>
      <c r="Q72" t="s">
        <v>16</v>
      </c>
      <c r="R72" t="s">
        <v>16</v>
      </c>
      <c r="S72" t="s">
        <v>16</v>
      </c>
      <c r="U72" t="s">
        <v>17</v>
      </c>
      <c r="V72" t="s">
        <v>18</v>
      </c>
      <c r="W72" t="s">
        <v>16</v>
      </c>
      <c r="X72" t="s">
        <v>16</v>
      </c>
      <c r="Y72" t="s">
        <v>16</v>
      </c>
    </row>
    <row r="73" spans="1:25">
      <c r="A73" t="s">
        <v>19</v>
      </c>
      <c r="B73" t="s">
        <v>20</v>
      </c>
      <c r="C73">
        <f>Column_4CW!F49-Column_4CW!F88</f>
        <v>560</v>
      </c>
      <c r="D73" s="4">
        <f>Column_4CW!F88-Column_4CW!F126</f>
        <v>-10</v>
      </c>
      <c r="E73" s="3">
        <v>750</v>
      </c>
      <c r="H73" t="s">
        <v>19</v>
      </c>
      <c r="I73" t="s">
        <v>20</v>
      </c>
      <c r="J73" s="4">
        <f>Column_4CW!J49-Column_4CW!J88</f>
        <v>-1</v>
      </c>
      <c r="K73" s="4">
        <f>Column_4CW!J88-Column_4CW!J126</f>
        <v>-1</v>
      </c>
      <c r="L73" s="3">
        <v>30</v>
      </c>
      <c r="O73" t="s">
        <v>19</v>
      </c>
      <c r="P73" t="s">
        <v>20</v>
      </c>
      <c r="Q73">
        <f>Column_4CW!N49-Column_4CW!N88</f>
        <v>200</v>
      </c>
      <c r="R73">
        <f>Column_4CW!N88-Column_4CW!N126</f>
        <v>0</v>
      </c>
      <c r="S73" s="3">
        <v>1900</v>
      </c>
      <c r="U73" t="s">
        <v>19</v>
      </c>
      <c r="V73" t="s">
        <v>20</v>
      </c>
      <c r="W73" s="4">
        <f>Column_4CW!R49-Column_4CW!R88</f>
        <v>-50</v>
      </c>
      <c r="X73" s="4">
        <f>Column_4CW!R88-Column_4CW!R126</f>
        <v>-20</v>
      </c>
      <c r="Y73" s="3">
        <v>480</v>
      </c>
    </row>
    <row r="74" spans="1:25">
      <c r="A74" t="s">
        <v>23</v>
      </c>
      <c r="B74" t="s">
        <v>24</v>
      </c>
      <c r="C74">
        <f>Column_4CW!F50-Column_4CW!F89</f>
        <v>450</v>
      </c>
      <c r="D74">
        <f>Column_4CW!F89-Column_4CW!F127</f>
        <v>0</v>
      </c>
      <c r="E74" s="3">
        <v>650</v>
      </c>
      <c r="H74" t="s">
        <v>23</v>
      </c>
      <c r="I74" t="s">
        <v>24</v>
      </c>
      <c r="J74">
        <v>0</v>
      </c>
      <c r="K74">
        <v>0</v>
      </c>
      <c r="L74" s="3" t="s">
        <v>114</v>
      </c>
      <c r="O74" t="s">
        <v>23</v>
      </c>
      <c r="P74" t="s">
        <v>24</v>
      </c>
      <c r="Q74">
        <f>Column_4CW!N50-Column_4CW!N89</f>
        <v>100</v>
      </c>
      <c r="R74">
        <f>Column_4CW!N89-Column_4CW!N127</f>
        <v>200</v>
      </c>
      <c r="S74" s="3">
        <v>2600</v>
      </c>
      <c r="U74" t="s">
        <v>23</v>
      </c>
      <c r="V74" t="s">
        <v>24</v>
      </c>
      <c r="W74" s="4">
        <f>Column_4CW!R50-Column_4CW!R89</f>
        <v>-14</v>
      </c>
      <c r="X74" s="4">
        <f>Column_4CW!R89-Column_4CW!R127</f>
        <v>-2</v>
      </c>
      <c r="Y74" s="3">
        <v>92</v>
      </c>
    </row>
    <row r="75" spans="1:25">
      <c r="A75" t="s">
        <v>25</v>
      </c>
      <c r="B75" t="s">
        <v>26</v>
      </c>
      <c r="C75" s="4">
        <f>Column_4CW!F51-Column_4CW!F90</f>
        <v>-40</v>
      </c>
      <c r="D75">
        <f>Column_4CW!F90-Column_4CW!F128</f>
        <v>0</v>
      </c>
      <c r="E75" s="3">
        <v>630</v>
      </c>
      <c r="H75" t="s">
        <v>25</v>
      </c>
      <c r="I75" t="s">
        <v>26</v>
      </c>
      <c r="J75">
        <v>0</v>
      </c>
      <c r="K75">
        <v>0</v>
      </c>
      <c r="L75" s="3" t="s">
        <v>114</v>
      </c>
      <c r="O75" t="s">
        <v>25</v>
      </c>
      <c r="P75" t="s">
        <v>26</v>
      </c>
      <c r="Q75">
        <f>Column_4CW!N51-Column_4CW!N90</f>
        <v>100</v>
      </c>
      <c r="R75" s="4">
        <f>Column_4CW!N90-Column_4CW!N128</f>
        <v>-100</v>
      </c>
      <c r="S75" s="3">
        <v>3200</v>
      </c>
      <c r="U75" t="s">
        <v>25</v>
      </c>
      <c r="V75" t="s">
        <v>26</v>
      </c>
      <c r="W75" s="4">
        <f>Column_4CW!R51-Column_4CW!R90</f>
        <v>-0.40000000000000036</v>
      </c>
      <c r="X75" s="4">
        <f>Column_4CW!R90-Column_4CW!R128</f>
        <v>-9.9999999999999645E-2</v>
      </c>
      <c r="Y75" s="3">
        <v>5.8</v>
      </c>
    </row>
    <row r="76" spans="1:25" ht="15">
      <c r="A76" t="s">
        <v>27</v>
      </c>
      <c r="B76" s="9" t="s">
        <v>28</v>
      </c>
      <c r="C76">
        <f>Column_4CW!F52-Column_4CW!F91</f>
        <v>120</v>
      </c>
      <c r="D76">
        <f>Column_4CW!F91-Column_4CW!F129</f>
        <v>0</v>
      </c>
      <c r="E76" s="3">
        <v>490</v>
      </c>
      <c r="H76" t="s">
        <v>27</v>
      </c>
      <c r="I76" s="9" t="s">
        <v>28</v>
      </c>
      <c r="J76">
        <v>0</v>
      </c>
      <c r="K76">
        <v>0</v>
      </c>
      <c r="L76" s="3" t="s">
        <v>114</v>
      </c>
      <c r="O76" t="s">
        <v>27</v>
      </c>
      <c r="P76" s="9" t="s">
        <v>28</v>
      </c>
      <c r="Q76">
        <f>Column_4CW!N52-Column_4CW!N91</f>
        <v>0</v>
      </c>
      <c r="R76">
        <f>Column_4CW!N91-Column_4CW!N129</f>
        <v>100</v>
      </c>
      <c r="S76" s="3">
        <v>3300</v>
      </c>
      <c r="U76" t="s">
        <v>27</v>
      </c>
      <c r="V76" s="9" t="s">
        <v>28</v>
      </c>
      <c r="W76" s="4">
        <f>Column_4CW!R52-Column_4CW!R91</f>
        <v>-0.69999999999999973</v>
      </c>
      <c r="X76" s="4">
        <f>Column_4CW!R91-Column_4CW!R129</f>
        <v>-0.10000000000000053</v>
      </c>
      <c r="Y76" s="3">
        <v>4.7</v>
      </c>
    </row>
    <row r="77" spans="1:25">
      <c r="A77" t="s">
        <v>29</v>
      </c>
      <c r="B77" t="s">
        <v>30</v>
      </c>
      <c r="C77">
        <f>Column_4CW!F53-Column_4CW!F92</f>
        <v>510</v>
      </c>
      <c r="D77">
        <f>Column_4CW!F92-Column_4CW!F130</f>
        <v>0</v>
      </c>
      <c r="E77" s="3">
        <v>430</v>
      </c>
      <c r="H77" t="s">
        <v>29</v>
      </c>
      <c r="I77" t="s">
        <v>30</v>
      </c>
      <c r="J77">
        <v>0</v>
      </c>
      <c r="K77">
        <v>0</v>
      </c>
      <c r="L77" s="3" t="s">
        <v>114</v>
      </c>
      <c r="O77" t="s">
        <v>29</v>
      </c>
      <c r="P77" t="s">
        <v>30</v>
      </c>
      <c r="Q77" s="4">
        <f>Column_4CW!N53-Column_4CW!N92</f>
        <v>-100</v>
      </c>
      <c r="R77">
        <f>Column_4CW!N92-Column_4CW!N130</f>
        <v>100</v>
      </c>
      <c r="S77" s="3">
        <v>2700</v>
      </c>
      <c r="U77" t="s">
        <v>29</v>
      </c>
      <c r="V77" t="s">
        <v>30</v>
      </c>
      <c r="W77">
        <f>Column_4CW!R53-Column_4CW!R92</f>
        <v>0.10000000000000009</v>
      </c>
      <c r="X77" s="4">
        <f>Column_4CW!R92-Column_4CW!R130</f>
        <v>-0.10000000000000009</v>
      </c>
      <c r="Y77" s="3">
        <v>2.7</v>
      </c>
    </row>
    <row r="78" spans="1:25">
      <c r="A78" t="s">
        <v>31</v>
      </c>
      <c r="B78" t="s">
        <v>32</v>
      </c>
      <c r="C78">
        <f>Column_4CW!F54-Column_4CW!F93</f>
        <v>420</v>
      </c>
      <c r="D78" s="4">
        <f>Column_4CW!F93-Column_4CW!F131</f>
        <v>-20</v>
      </c>
      <c r="E78" s="3">
        <v>380</v>
      </c>
      <c r="H78" t="s">
        <v>31</v>
      </c>
      <c r="I78" t="s">
        <v>32</v>
      </c>
      <c r="J78">
        <v>0</v>
      </c>
      <c r="K78">
        <v>0</v>
      </c>
      <c r="L78" s="3" t="s">
        <v>114</v>
      </c>
      <c r="O78" t="s">
        <v>31</v>
      </c>
      <c r="P78" t="s">
        <v>32</v>
      </c>
      <c r="Q78">
        <f>Column_4CW!N54-Column_4CW!N93</f>
        <v>0</v>
      </c>
      <c r="R78" s="4">
        <f>Column_4CW!N93-Column_4CW!N131</f>
        <v>-100</v>
      </c>
      <c r="S78" s="3">
        <v>1800</v>
      </c>
      <c r="U78" t="s">
        <v>31</v>
      </c>
      <c r="V78" t="s">
        <v>32</v>
      </c>
      <c r="W78">
        <v>0</v>
      </c>
      <c r="X78" s="4">
        <v>-1</v>
      </c>
      <c r="Y78" s="3">
        <v>1</v>
      </c>
    </row>
    <row r="79" spans="1:25">
      <c r="A79" t="s">
        <v>33</v>
      </c>
      <c r="B79" t="s">
        <v>34</v>
      </c>
      <c r="C79">
        <f>Column_4CW!F55-Column_4CW!F94</f>
        <v>400</v>
      </c>
      <c r="D79">
        <f>Column_4CW!F94-Column_4CW!F132</f>
        <v>0</v>
      </c>
      <c r="E79" s="11" t="s">
        <v>236</v>
      </c>
      <c r="H79" t="s">
        <v>33</v>
      </c>
      <c r="I79" t="s">
        <v>34</v>
      </c>
      <c r="J79">
        <v>0</v>
      </c>
      <c r="K79">
        <v>0</v>
      </c>
      <c r="L79" s="11" t="s">
        <v>114</v>
      </c>
      <c r="O79" t="s">
        <v>33</v>
      </c>
      <c r="P79" t="s">
        <v>34</v>
      </c>
      <c r="Q79">
        <f>Column_4CW!N55-Column_4CW!N94</f>
        <v>20</v>
      </c>
      <c r="R79">
        <f>Column_4CW!N94-Column_4CW!N132</f>
        <v>0</v>
      </c>
      <c r="S79" s="11" t="s">
        <v>287</v>
      </c>
      <c r="U79" t="s">
        <v>33</v>
      </c>
      <c r="V79" t="s">
        <v>34</v>
      </c>
      <c r="W79">
        <v>0</v>
      </c>
      <c r="X79">
        <v>0</v>
      </c>
      <c r="Y79" s="11" t="s">
        <v>113</v>
      </c>
    </row>
    <row r="80" spans="1:25">
      <c r="A80" t="s">
        <v>35</v>
      </c>
      <c r="B80" t="s">
        <v>36</v>
      </c>
      <c r="C80">
        <f>Column_4CW!F56-Column_4CW!F95</f>
        <v>620</v>
      </c>
      <c r="D80">
        <f>Column_4CW!F95-Column_4CW!F133</f>
        <v>0</v>
      </c>
      <c r="E80" s="11" t="s">
        <v>245</v>
      </c>
      <c r="H80" t="s">
        <v>35</v>
      </c>
      <c r="I80" t="s">
        <v>36</v>
      </c>
      <c r="J80">
        <v>0</v>
      </c>
      <c r="K80">
        <v>0</v>
      </c>
      <c r="L80" s="11" t="s">
        <v>114</v>
      </c>
      <c r="O80" t="s">
        <v>35</v>
      </c>
      <c r="P80" t="s">
        <v>36</v>
      </c>
      <c r="Q80">
        <f>Column_4CW!N56-Column_4CW!N95</f>
        <v>10</v>
      </c>
      <c r="R80">
        <f>Column_4CW!N95-Column_4CW!N133</f>
        <v>0</v>
      </c>
      <c r="S80" s="11" t="s">
        <v>142</v>
      </c>
      <c r="U80" t="s">
        <v>35</v>
      </c>
      <c r="V80" t="s">
        <v>36</v>
      </c>
      <c r="W80">
        <v>0</v>
      </c>
      <c r="X80">
        <v>0</v>
      </c>
      <c r="Y80" s="11" t="s">
        <v>113</v>
      </c>
    </row>
    <row r="81" spans="1:25">
      <c r="A81" t="s">
        <v>38</v>
      </c>
      <c r="B81" t="s">
        <v>39</v>
      </c>
      <c r="C81">
        <f>Column_4CW!F57-Column_4CW!F96</f>
        <v>100</v>
      </c>
      <c r="D81">
        <f>Column_4CW!F96-Column_4CW!F134</f>
        <v>0</v>
      </c>
      <c r="E81" s="12" t="s">
        <v>152</v>
      </c>
      <c r="H81" t="s">
        <v>38</v>
      </c>
      <c r="I81" t="s">
        <v>39</v>
      </c>
      <c r="J81">
        <v>0</v>
      </c>
      <c r="K81">
        <v>0</v>
      </c>
      <c r="L81" s="12" t="s">
        <v>114</v>
      </c>
      <c r="O81" t="s">
        <v>38</v>
      </c>
      <c r="P81" t="s">
        <v>39</v>
      </c>
      <c r="Q81">
        <f>Column_4CW!N57-Column_4CW!N96</f>
        <v>20</v>
      </c>
      <c r="R81">
        <f>Column_4CW!N96-Column_4CW!N134</f>
        <v>0</v>
      </c>
      <c r="S81" s="12" t="s">
        <v>271</v>
      </c>
      <c r="U81" t="s">
        <v>38</v>
      </c>
      <c r="V81" t="s">
        <v>39</v>
      </c>
      <c r="W81">
        <v>0</v>
      </c>
      <c r="X81">
        <v>0</v>
      </c>
      <c r="Y81" s="12" t="s">
        <v>113</v>
      </c>
    </row>
    <row r="82" spans="1:25">
      <c r="A82" t="s">
        <v>41</v>
      </c>
      <c r="B82" t="s">
        <v>42</v>
      </c>
      <c r="C82">
        <f>Column_4CW!F58-Column_4CW!F97</f>
        <v>80</v>
      </c>
      <c r="D82" s="4">
        <f>Column_4CW!F97-Column_4CW!F135</f>
        <v>-10</v>
      </c>
      <c r="E82" s="12" t="s">
        <v>177</v>
      </c>
      <c r="H82" t="s">
        <v>41</v>
      </c>
      <c r="I82" t="s">
        <v>42</v>
      </c>
      <c r="J82">
        <v>0</v>
      </c>
      <c r="K82">
        <v>0</v>
      </c>
      <c r="L82" s="12" t="s">
        <v>114</v>
      </c>
      <c r="O82" t="s">
        <v>41</v>
      </c>
      <c r="P82" t="s">
        <v>42</v>
      </c>
      <c r="Q82">
        <f>Column_4CW!N58-Column_4CW!N97</f>
        <v>20</v>
      </c>
      <c r="R82">
        <f>Column_4CW!N97-Column_4CW!N135</f>
        <v>0</v>
      </c>
      <c r="S82" s="12" t="s">
        <v>206</v>
      </c>
      <c r="U82" t="s">
        <v>41</v>
      </c>
      <c r="V82" t="s">
        <v>42</v>
      </c>
      <c r="W82">
        <v>0</v>
      </c>
      <c r="X82">
        <v>0</v>
      </c>
      <c r="Y82" s="12" t="s">
        <v>113</v>
      </c>
    </row>
    <row r="83" spans="1:25">
      <c r="A83" t="s">
        <v>44</v>
      </c>
      <c r="B83" t="s">
        <v>45</v>
      </c>
      <c r="C83">
        <f>Column_4CW!F59-Column_4CW!F98</f>
        <v>60</v>
      </c>
      <c r="D83">
        <f>Column_4CW!F98-Column_4CW!F136</f>
        <v>0</v>
      </c>
      <c r="E83" s="12" t="s">
        <v>182</v>
      </c>
      <c r="H83" t="s">
        <v>44</v>
      </c>
      <c r="I83" t="s">
        <v>45</v>
      </c>
      <c r="J83">
        <v>0</v>
      </c>
      <c r="K83">
        <v>0</v>
      </c>
      <c r="L83" s="12" t="s">
        <v>114</v>
      </c>
      <c r="O83" t="s">
        <v>44</v>
      </c>
      <c r="P83" t="s">
        <v>45</v>
      </c>
      <c r="Q83">
        <f>Column_4CW!N59-Column_4CW!N98</f>
        <v>0</v>
      </c>
      <c r="R83">
        <f>Column_4CW!N98-Column_4CW!N136</f>
        <v>0</v>
      </c>
      <c r="S83" s="12" t="s">
        <v>40</v>
      </c>
      <c r="U83" t="s">
        <v>44</v>
      </c>
      <c r="V83" t="s">
        <v>45</v>
      </c>
      <c r="W83">
        <v>0</v>
      </c>
      <c r="X83">
        <v>0</v>
      </c>
      <c r="Y83" s="12" t="s">
        <v>113</v>
      </c>
    </row>
    <row r="84" spans="1:25">
      <c r="A84" t="s">
        <v>48</v>
      </c>
      <c r="B84" t="s">
        <v>49</v>
      </c>
      <c r="C84">
        <f>Column_4CW!F60-Column_4CW!F99</f>
        <v>50</v>
      </c>
      <c r="D84">
        <f>Column_4CW!F99-Column_4CW!F137</f>
        <v>0</v>
      </c>
      <c r="E84" s="12" t="s">
        <v>43</v>
      </c>
      <c r="H84" t="s">
        <v>48</v>
      </c>
      <c r="I84" t="s">
        <v>49</v>
      </c>
      <c r="J84">
        <v>0</v>
      </c>
      <c r="K84">
        <v>0</v>
      </c>
      <c r="L84" s="12" t="s">
        <v>114</v>
      </c>
      <c r="O84" t="s">
        <v>48</v>
      </c>
      <c r="P84" t="s">
        <v>49</v>
      </c>
      <c r="Q84">
        <f>Column_4CW!N60-Column_4CW!N99</f>
        <v>10</v>
      </c>
      <c r="R84">
        <f>Column_4CW!N99-Column_4CW!N137</f>
        <v>0</v>
      </c>
      <c r="S84" s="12" t="s">
        <v>144</v>
      </c>
      <c r="U84" t="s">
        <v>48</v>
      </c>
      <c r="V84" t="s">
        <v>49</v>
      </c>
      <c r="W84">
        <v>0</v>
      </c>
      <c r="X84">
        <v>0</v>
      </c>
      <c r="Y84" s="12" t="s">
        <v>113</v>
      </c>
    </row>
    <row r="85" spans="1:25">
      <c r="A85" t="s">
        <v>51</v>
      </c>
      <c r="B85" t="s">
        <v>52</v>
      </c>
      <c r="C85">
        <f>Column_4CW!F61-Column_4CW!F100</f>
        <v>30</v>
      </c>
      <c r="D85">
        <f>Column_4CW!F100-Column_4CW!F138</f>
        <v>0</v>
      </c>
      <c r="E85" s="11" t="s">
        <v>43</v>
      </c>
      <c r="H85" t="s">
        <v>51</v>
      </c>
      <c r="I85" t="s">
        <v>52</v>
      </c>
      <c r="J85">
        <v>0</v>
      </c>
      <c r="K85">
        <v>0</v>
      </c>
      <c r="L85" s="11" t="s">
        <v>114</v>
      </c>
      <c r="O85" t="s">
        <v>51</v>
      </c>
      <c r="P85" t="s">
        <v>52</v>
      </c>
      <c r="Q85">
        <f>Column_4CW!N61-Column_4CW!N100</f>
        <v>0</v>
      </c>
      <c r="R85">
        <f>Column_4CW!N100-Column_4CW!N138</f>
        <v>0</v>
      </c>
      <c r="S85" s="11" t="s">
        <v>130</v>
      </c>
      <c r="U85" t="s">
        <v>51</v>
      </c>
      <c r="V85" t="s">
        <v>52</v>
      </c>
      <c r="W85">
        <v>0</v>
      </c>
      <c r="X85">
        <v>0</v>
      </c>
      <c r="Y85" s="11" t="s">
        <v>113</v>
      </c>
    </row>
    <row r="86" spans="1:25">
      <c r="A86" t="s">
        <v>55</v>
      </c>
      <c r="B86" t="s">
        <v>56</v>
      </c>
      <c r="C86">
        <f>Column_4CW!F62-Column_4CW!F101</f>
        <v>340</v>
      </c>
      <c r="D86">
        <f>Column_4CW!F101-Column_4CW!F139</f>
        <v>0</v>
      </c>
      <c r="E86" s="11" t="s">
        <v>154</v>
      </c>
      <c r="H86" t="s">
        <v>55</v>
      </c>
      <c r="I86" t="s">
        <v>56</v>
      </c>
      <c r="J86">
        <v>0</v>
      </c>
      <c r="K86">
        <v>0</v>
      </c>
      <c r="L86" s="11" t="s">
        <v>114</v>
      </c>
      <c r="O86" t="s">
        <v>55</v>
      </c>
      <c r="P86" t="s">
        <v>56</v>
      </c>
      <c r="Q86">
        <f>Column_4CW!N62-Column_4CW!N101</f>
        <v>0</v>
      </c>
      <c r="R86" s="4">
        <f>Column_4CW!N101-Column_4CW!N139</f>
        <v>-10</v>
      </c>
      <c r="S86" s="11" t="s">
        <v>130</v>
      </c>
      <c r="U86" t="s">
        <v>55</v>
      </c>
      <c r="V86" t="s">
        <v>56</v>
      </c>
      <c r="W86">
        <v>0</v>
      </c>
      <c r="X86">
        <v>0</v>
      </c>
      <c r="Y86" s="11" t="s">
        <v>113</v>
      </c>
    </row>
    <row r="87" spans="1:25">
      <c r="A87" t="s">
        <v>58</v>
      </c>
      <c r="B87" t="s">
        <v>59</v>
      </c>
      <c r="H87" t="s">
        <v>58</v>
      </c>
      <c r="I87" t="s">
        <v>59</v>
      </c>
      <c r="O87" t="s">
        <v>58</v>
      </c>
      <c r="P87" t="s">
        <v>59</v>
      </c>
      <c r="U87" t="s">
        <v>58</v>
      </c>
      <c r="V87" t="s">
        <v>59</v>
      </c>
    </row>
  </sheetData>
  <pageMargins left="0.70000000000000007" right="0.70000000000000007" top="0.75" bottom="0.75" header="0.30000000000000004" footer="0.3000000000000000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Column_1W</vt:lpstr>
      <vt:lpstr>Column_2ZW</vt:lpstr>
      <vt:lpstr>Column_3SW</vt:lpstr>
      <vt:lpstr>Column_4CW</vt:lpstr>
      <vt:lpstr>Column_5RW</vt:lpstr>
      <vt:lpstr>Parsed_1W</vt:lpstr>
      <vt:lpstr>Parsed_Column_2ZW</vt:lpstr>
      <vt:lpstr>Parsed_Column_3SW</vt:lpstr>
      <vt:lpstr>Parsed_Column_4CW</vt:lpstr>
      <vt:lpstr>Parsed_Column_5RW</vt:lpstr>
      <vt:lpstr>Parsed_Column_6C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Jeff Langman</dc:creator>
  <dc:description/>
  <cp:lastModifiedBy>Langman, Jeff (jlangman@uidaho.edu)</cp:lastModifiedBy>
  <cp:revision>36</cp:revision>
  <dcterms:created xsi:type="dcterms:W3CDTF">2022-02-05T13:44:33Z</dcterms:created>
  <dcterms:modified xsi:type="dcterms:W3CDTF">2025-01-04T01:38:29Z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gId">
    <vt:lpwstr>Excel.Sheet</vt:lpwstr>
  </property>
</Properties>
</file>